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mple numbers" sheetId="1" r:id="rId4"/>
    <sheet state="visible" name="Blank Template" sheetId="2" r:id="rId5"/>
    <sheet state="visible" name="Leiths Worksheet" sheetId="3" r:id="rId6"/>
  </sheets>
  <definedNames/>
  <calcPr/>
</workbook>
</file>

<file path=xl/sharedStrings.xml><?xml version="1.0" encoding="utf-8"?>
<sst xmlns="http://schemas.openxmlformats.org/spreadsheetml/2006/main" count="220" uniqueCount="75">
  <si>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</si>
  <si>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</si>
  <si>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</si>
  <si>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</si>
  <si>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</si>
  <si>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</si>
  <si>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</si>
  <si>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</si>
  <si>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</si>
  <si>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</si>
  <si>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</si>
  <si>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</si>
  <si>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</si>
  <si>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</si>
  <si>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</si>
  <si>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</si>
  <si>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</si>
  <si>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</si>
  <si>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</si>
  <si>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</si>
  <si>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</si>
  <si>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</si>
  <si>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</si>
  <si>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</si>
  <si>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</si>
  <si>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</si>
  <si>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EVENT PLANNING WORKSHEET</t>
  </si>
  <si>
    <r>
      <rPr>
        <rFont val="Calibri"/>
        <b/>
        <color rgb="FFFF0000"/>
        <sz val="24.0"/>
      </rPr>
      <t xml:space="preserve">**In order to edit this worksheet, go to File, Make a Copy, and then edit your copy in the </t>
    </r>
    <r>
      <rPr>
        <rFont val="Calibri"/>
        <b/>
        <color rgb="FF2F5496"/>
        <sz val="24.0"/>
      </rPr>
      <t>blue</t>
    </r>
    <r>
      <rPr>
        <rFont val="Calibri"/>
        <b/>
        <color rgb="FFFF0000"/>
        <sz val="24.0"/>
      </rPr>
      <t xml:space="preserve"> cells**</t>
    </r>
  </si>
  <si>
    <t>Estimate Total FMV</t>
  </si>
  <si>
    <t>Chapter</t>
  </si>
  <si>
    <t>BNC Phoenix</t>
  </si>
  <si>
    <t>Estimate Total Gifts</t>
  </si>
  <si>
    <t>Event Name</t>
  </si>
  <si>
    <t>Estimate Total Angels (extra gifts)</t>
  </si>
  <si>
    <t>Est Event Date</t>
  </si>
  <si>
    <t>Estimate (+)Total Income</t>
  </si>
  <si>
    <t>also the total of D28 and D41</t>
  </si>
  <si>
    <t>Treasurer(s)</t>
  </si>
  <si>
    <t>(-)Total Expenses</t>
  </si>
  <si>
    <t>Estimated Net Event Proceeds</t>
  </si>
  <si>
    <t>**Chapter just fills out the light blue cells - all else is a formula</t>
  </si>
  <si>
    <t>Event Profit %</t>
  </si>
  <si>
    <t xml:space="preserve">   &lt;&lt;&lt; net event proceeds divided by income</t>
  </si>
  <si>
    <t>The FMV needs to cover all the actual expenses; otherwise the chapter would have to use administrative funds to cover the estimated gift portion. (Brandeis has to honor every gift, so donors can get credit for their gifts.)</t>
  </si>
  <si>
    <t>Fair Market Value (FMV)</t>
  </si>
  <si>
    <t>Estimate number of Participants</t>
  </si>
  <si>
    <t>Event $ Fee per person</t>
  </si>
  <si>
    <t>Event $ Cost per person (FMV)</t>
  </si>
  <si>
    <t>$ Event
Gift per person</t>
  </si>
  <si>
    <t>Expense category</t>
  </si>
  <si>
    <t>Total $ amount</t>
  </si>
  <si>
    <t>Venue</t>
  </si>
  <si>
    <t xml:space="preserve">Speaker honorarium </t>
  </si>
  <si>
    <t>Speaker expenses (Food, hotel, travel exp)</t>
  </si>
  <si>
    <t>Decorations</t>
  </si>
  <si>
    <t>Food and Beverage (including tax and gratituity)</t>
  </si>
  <si>
    <t>Total Income</t>
  </si>
  <si>
    <t>Invitations</t>
  </si>
  <si>
    <t xml:space="preserve">Postage </t>
  </si>
  <si>
    <t>Printing</t>
  </si>
  <si>
    <t>**Additional Donations**</t>
  </si>
  <si>
    <t>Participant materials</t>
  </si>
  <si>
    <t>Angels</t>
  </si>
  <si>
    <t># of people</t>
  </si>
  <si>
    <t>$ amount</t>
  </si>
  <si>
    <t>Total</t>
  </si>
  <si>
    <t>Insurance</t>
  </si>
  <si>
    <t>Audio-Visual</t>
  </si>
  <si>
    <t>Angel 1</t>
  </si>
  <si>
    <t>Angel 2</t>
  </si>
  <si>
    <t>Angel 3</t>
  </si>
  <si>
    <t>Total extra gifts</t>
  </si>
  <si>
    <t>TOTAL EXPENSES</t>
  </si>
  <si>
    <t>Preplanning Spe Event Rept
Preplanning Spe Event TIERED Ev
Drop down table</t>
  </si>
  <si>
    <t>SPECIAL EVENT PRE-PLANNING REPORT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</si>
</sst>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51">
    <font>
      <sz val="10.0"/>
      <color rgb="FF000000"/>
      <name val="Arial"/>
      <scheme val="minor"/>
    </font>
    <font>
      <b/>
      <color rgb="FF000000"/>
      <name val="Arial"/>
      <scheme val="minor"/>
    </font>
    <font>
      <sz val="11.0"/>
      <color rgb="FF000000"/>
      <name val="Docs-Calibri"/>
    </font>
    <font>
      <b/>
      <sz val="36.0"/>
      <color rgb="FF2F5496"/>
      <name val="Calibri"/>
    </font>
    <font>
      <b/>
      <sz val="36.0"/>
      <color rgb="FF2F5496"/>
      <name val="Docs-Calibri"/>
    </font>
    <font>
      <b/>
      <sz val="16.0"/>
      <color rgb="FF2F5496"/>
      <name val="Docs-Calibri"/>
    </font>
    <font>
      <b/>
      <color rgb="FFFF0000"/>
      <name val="Arial"/>
      <scheme val="minor"/>
    </font>
    <font>
      <sz val="11.0"/>
      <color rgb="FFFF0000"/>
      <name val="Docs-Calibri"/>
    </font>
    <font>
      <b/>
      <sz val="24.0"/>
      <color rgb="FFFF0000"/>
      <name val="Calibri"/>
    </font>
    <font>
      <b/>
      <sz val="20.0"/>
      <color rgb="FFFF0000"/>
      <name val="Docs-Calibri"/>
    </font>
    <font>
      <b/>
      <sz val="16.0"/>
      <color rgb="FFFF0000"/>
      <name val="Docs-Calibri"/>
    </font>
    <font>
      <b/>
      <sz val="16.0"/>
      <color rgb="FFFF0000"/>
      <name val="Calibri"/>
    </font>
    <font>
      <color rgb="FFFF0000"/>
      <name val="Arial"/>
      <scheme val="minor"/>
    </font>
    <font>
      <b/>
      <sz val="20.0"/>
      <color rgb="FF2F5496"/>
      <name val="Docs-Calibri"/>
    </font>
    <font>
      <sz val="18.0"/>
      <color theme="1"/>
      <name val="Docs-Calibri"/>
    </font>
    <font>
      <sz val="18.0"/>
      <color theme="1"/>
      <name val="Calibri"/>
    </font>
    <font>
      <i/>
      <sz val="18.0"/>
      <color rgb="FFFF0000"/>
      <name val="Calibri"/>
    </font>
    <font>
      <b/>
      <i/>
      <sz val="16.0"/>
      <color rgb="FFFF0000"/>
      <name val="Docs-Calibri"/>
    </font>
    <font>
      <b/>
      <sz val="16.0"/>
      <color theme="1"/>
      <name val="Calibri"/>
    </font>
    <font>
      <b/>
      <sz val="14.0"/>
      <color rgb="FF2F5496"/>
      <name val="Docs-Calibri"/>
    </font>
    <font>
      <sz val="11.0"/>
      <color rgb="FF000000"/>
      <name val="Calibri"/>
    </font>
    <font>
      <sz val="14.0"/>
      <color rgb="FF000000"/>
      <name val="Docs-Calibri"/>
    </font>
    <font>
      <sz val="18.0"/>
      <color rgb="FF44546A"/>
      <name val="Docs-Calibri"/>
    </font>
    <font>
      <b/>
      <sz val="16.0"/>
      <color rgb="FF4472C4"/>
      <name val="Docs-Calibri"/>
    </font>
    <font>
      <sz val="18.0"/>
      <color rgb="FF000000"/>
      <name val="Calibri"/>
    </font>
    <font>
      <sz val="16.0"/>
      <color rgb="FFFF0000"/>
      <name val="Calibri"/>
    </font>
    <font>
      <b/>
      <sz val="16.0"/>
      <color rgb="FF2F5496"/>
      <name val="Calibri"/>
    </font>
    <font>
      <b/>
      <sz val="14.0"/>
      <color rgb="FF000000"/>
      <name val="Calibri"/>
    </font>
    <font>
      <sz val="18.0"/>
      <color rgb="FFFFFFFF"/>
      <name val="Calibri"/>
    </font>
    <font>
      <b/>
      <sz val="18.0"/>
      <color theme="1"/>
      <name val="Calibri"/>
    </font>
    <font>
      <b/>
      <sz val="18.0"/>
      <color rgb="FF0070C0"/>
      <name val="Calibri"/>
    </font>
    <font>
      <i/>
      <sz val="11.0"/>
      <color rgb="FFFF0000"/>
      <name val="Calibri"/>
    </font>
    <font>
      <b/>
      <sz val="18.0"/>
      <color rgb="FFFFFFFF"/>
      <name val="Docs-Calibri"/>
    </font>
    <font>
      <b/>
      <sz val="20.0"/>
      <color theme="1"/>
      <name val="Calibri"/>
    </font>
    <font>
      <sz val="16.0"/>
      <color rgb="FF000000"/>
      <name val="Calibri"/>
    </font>
    <font/>
    <font>
      <b/>
      <sz val="16.0"/>
      <color rgb="FFFFFFFF"/>
      <name val="Calibri"/>
    </font>
    <font>
      <sz val="14.0"/>
      <color rgb="FFFF0000"/>
      <name val="Calibri"/>
    </font>
    <font>
      <b/>
      <sz val="16.0"/>
      <color rgb="FFFFFFFF"/>
      <name val="Docs-Calibri"/>
    </font>
    <font>
      <sz val="16.0"/>
      <color rgb="FF4472C4"/>
      <name val="Docs-Calibri"/>
    </font>
    <font>
      <color rgb="FF000000"/>
      <name val="Arial"/>
      <scheme val="minor"/>
    </font>
    <font>
      <sz val="16.0"/>
      <color rgb="FF000000"/>
      <name val="Docs-Calibri"/>
    </font>
    <font>
      <sz val="16.0"/>
      <color theme="1"/>
      <name val="Calibri"/>
    </font>
    <font>
      <b/>
      <sz val="18.0"/>
      <color rgb="FF1B1BC3"/>
      <name val="Calibri"/>
    </font>
    <font>
      <i/>
      <sz val="14.0"/>
      <color rgb="FFFF0000"/>
      <name val="Calibri"/>
    </font>
    <font>
      <sz val="14.0"/>
      <color theme="1"/>
      <name val="Docs-Calibri"/>
    </font>
    <font>
      <b/>
      <sz val="18.0"/>
      <color theme="1"/>
      <name val="Docs-Calibri"/>
    </font>
    <font>
      <b/>
      <sz val="18.0"/>
      <color rgb="FF1B1BC3"/>
      <name val="Docs-Calibri"/>
    </font>
    <font>
      <sz val="18.0"/>
      <color rgb="FF000000"/>
      <name val="Docs-Calibri"/>
    </font>
    <font>
      <sz val="12.0"/>
      <color rgb="FF000000"/>
      <name val="&quot;Trebuchet MS&quot;"/>
    </font>
    <font>
      <b/>
      <sz val="14.0"/>
      <color rgb="FFFFFFFF"/>
      <name val="Docs-Calibri"/>
    </font>
  </fonts>
  <fills count="1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rgb="FFD9E2F3"/>
        <bgColor rgb="FFD9E2F3"/>
      </patternFill>
    </fill>
    <fill>
      <patternFill patternType="solid">
        <fgColor rgb="FFD6DCE4"/>
        <bgColor rgb="FFD6DCE4"/>
      </patternFill>
    </fill>
    <fill>
      <patternFill patternType="solid">
        <fgColor theme="0"/>
        <bgColor theme="0"/>
      </patternFill>
    </fill>
    <fill>
      <patternFill patternType="solid">
        <fgColor rgb="FF4472C4"/>
        <bgColor rgb="FF4472C4"/>
      </patternFill>
    </fill>
    <fill>
      <patternFill patternType="solid">
        <fgColor rgb="FFFFFF00"/>
        <bgColor rgb="FFFFFF00"/>
      </patternFill>
    </fill>
    <fill>
      <patternFill patternType="solid">
        <fgColor rgb="FF002060"/>
        <bgColor rgb="FF002060"/>
      </patternFill>
    </fill>
    <fill>
      <patternFill patternType="solid">
        <fgColor rgb="FFFFF2CC"/>
        <bgColor rgb="FFFFF2CC"/>
      </patternFill>
    </fill>
    <fill>
      <patternFill patternType="solid">
        <fgColor rgb="FF2F5496"/>
        <bgColor rgb="FF2F5496"/>
      </patternFill>
    </fill>
    <fill>
      <patternFill patternType="solid">
        <fgColor rgb="FFBBD7EF"/>
        <bgColor rgb="FFBBD7EF"/>
      </patternFill>
    </fill>
  </fills>
  <borders count="9">
    <border/>
    <border>
      <bottom/>
    </border>
    <border>
      <bottom style="thin">
        <color rgb="FF000000"/>
      </bottom>
    </border>
    <border>
      <right/>
    </border>
    <border>
      <right/>
      <bottom/>
    </border>
    <border>
      <left style="thin">
        <color rgb="FF666666"/>
      </left>
      <right style="thin">
        <color rgb="FF666666"/>
      </right>
      <top style="thin">
        <color rgb="FF666666"/>
      </top>
    </border>
    <border>
      <left style="thin">
        <color rgb="FF666666"/>
      </left>
      <right style="thin">
        <color rgb="FF666666"/>
      </right>
    </border>
    <border>
      <left style="thin">
        <color rgb="FF666666"/>
      </left>
      <right style="thin">
        <color rgb="FF666666"/>
      </right>
      <bottom style="thin">
        <color rgb="FF666666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0"/>
    </xf>
    <xf borderId="0" fillId="0" fontId="1" numFmtId="0" xfId="0" applyAlignment="1" applyFont="1">
      <alignment horizontal="center" readingOrder="0" shrinkToFit="0" wrapText="0"/>
    </xf>
    <xf borderId="0" fillId="2" fontId="2" numFmtId="0" xfId="0" applyAlignment="1" applyFill="1" applyFont="1">
      <alignment horizontal="left" shrinkToFit="0" vertical="bottom" wrapText="0"/>
    </xf>
    <xf borderId="0" fillId="2" fontId="3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horizontal="left" shrinkToFit="0" vertical="bottom" wrapText="0"/>
    </xf>
    <xf borderId="0" fillId="2" fontId="5" numFmtId="0" xfId="0" applyAlignment="1" applyFont="1">
      <alignment horizontal="left" shrinkToFit="0" vertical="bottom" wrapText="0"/>
    </xf>
    <xf borderId="0" fillId="0" fontId="6" numFmtId="0" xfId="0" applyAlignment="1" applyFont="1">
      <alignment horizontal="center" readingOrder="0" shrinkToFit="0" vertical="center" wrapText="0"/>
    </xf>
    <xf borderId="0" fillId="2" fontId="7" numFmtId="0" xfId="0" applyAlignment="1" applyFont="1">
      <alignment horizontal="left" shrinkToFit="0" vertical="center" wrapText="0"/>
    </xf>
    <xf borderId="0" fillId="2" fontId="8" numFmtId="0" xfId="0" applyAlignment="1" applyFont="1">
      <alignment horizontal="center" readingOrder="0" shrinkToFit="0" vertical="bottom" wrapText="0"/>
    </xf>
    <xf borderId="0" fillId="2" fontId="9" numFmtId="0" xfId="0" applyAlignment="1" applyFont="1">
      <alignment horizontal="center" shrinkToFit="0" vertical="center" wrapText="0"/>
    </xf>
    <xf borderId="0" fillId="2" fontId="10" numFmtId="0" xfId="0" applyAlignment="1" applyFont="1">
      <alignment horizontal="left" shrinkToFit="0" vertical="center" wrapText="0"/>
    </xf>
    <xf borderId="0" fillId="2" fontId="11" numFmtId="0" xfId="0" applyAlignment="1" applyFont="1">
      <alignment horizontal="left" readingOrder="0" shrinkToFit="0" vertical="center" wrapText="0"/>
    </xf>
    <xf borderId="0" fillId="0" fontId="12" numFmtId="0" xfId="0" applyAlignment="1" applyFont="1">
      <alignment vertical="center"/>
    </xf>
    <xf borderId="0" fillId="2" fontId="13" numFmtId="0" xfId="0" applyAlignment="1" applyFont="1">
      <alignment horizontal="center" shrinkToFit="0" vertical="bottom" wrapText="0"/>
    </xf>
    <xf borderId="0" fillId="2" fontId="14" numFmtId="0" xfId="0" applyAlignment="1" applyFont="1">
      <alignment horizontal="right" readingOrder="0" shrinkToFit="0" wrapText="0"/>
    </xf>
    <xf borderId="0" fillId="0" fontId="15" numFmtId="164" xfId="0" applyAlignment="1" applyFont="1" applyNumberFormat="1">
      <alignment horizontal="right" readingOrder="0" shrinkToFit="0" wrapText="0"/>
    </xf>
    <xf borderId="0" fillId="2" fontId="16" numFmtId="0" xfId="0" applyAlignment="1" applyFont="1">
      <alignment horizontal="left" readingOrder="0" shrinkToFit="0" wrapText="0"/>
    </xf>
    <xf borderId="0" fillId="2" fontId="17" numFmtId="0" xfId="0" applyAlignment="1" applyFont="1">
      <alignment horizontal="left" shrinkToFit="0" vertical="bottom" wrapText="0"/>
    </xf>
    <xf borderId="0" fillId="3" fontId="15" numFmtId="164" xfId="0" applyAlignment="1" applyFill="1" applyFont="1" applyNumberFormat="1">
      <alignment horizontal="right" readingOrder="0" shrinkToFit="0" wrapText="0"/>
    </xf>
    <xf borderId="0" fillId="2" fontId="5" numFmtId="0" xfId="0" applyAlignment="1" applyFont="1">
      <alignment horizontal="left" readingOrder="0" shrinkToFit="0" wrapText="0"/>
    </xf>
    <xf borderId="0" fillId="4" fontId="18" numFmtId="0" xfId="0" applyAlignment="1" applyFill="1" applyFont="1">
      <alignment horizontal="center" readingOrder="0" shrinkToFit="0" wrapText="0"/>
    </xf>
    <xf borderId="0" fillId="2" fontId="19" numFmtId="0" xfId="0" applyAlignment="1" applyFont="1">
      <alignment horizontal="right" shrinkToFit="0" vertical="bottom" wrapText="0"/>
    </xf>
    <xf borderId="0" fillId="2" fontId="2" numFmtId="0" xfId="0" applyAlignment="1" applyFont="1">
      <alignment horizontal="center" shrinkToFit="0" vertical="bottom" wrapText="0"/>
    </xf>
    <xf borderId="0" fillId="3" fontId="14" numFmtId="164" xfId="0" applyAlignment="1" applyFont="1" applyNumberFormat="1">
      <alignment horizontal="right" readingOrder="0" shrinkToFit="0" wrapText="0"/>
    </xf>
    <xf borderId="0" fillId="2" fontId="20" numFmtId="0" xfId="0" applyAlignment="1" applyFont="1">
      <alignment horizontal="left" readingOrder="0" shrinkToFit="0" vertical="bottom" wrapText="0"/>
    </xf>
    <xf borderId="0" fillId="4" fontId="21" numFmtId="0" xfId="0" applyAlignment="1" applyFont="1">
      <alignment horizontal="left" shrinkToFit="0" wrapText="0"/>
    </xf>
    <xf borderId="1" fillId="2" fontId="14" numFmtId="0" xfId="0" applyAlignment="1" applyBorder="1" applyFont="1">
      <alignment horizontal="right" readingOrder="0" shrinkToFit="0" wrapText="0"/>
    </xf>
    <xf borderId="2" fillId="3" fontId="14" numFmtId="164" xfId="0" applyAlignment="1" applyBorder="1" applyFont="1" applyNumberFormat="1">
      <alignment horizontal="right" readingOrder="0" shrinkToFit="0" wrapText="0"/>
    </xf>
    <xf borderId="0" fillId="2" fontId="22" numFmtId="0" xfId="0" applyAlignment="1" applyFont="1">
      <alignment horizontal="left" shrinkToFit="0" wrapText="0"/>
    </xf>
    <xf borderId="3" fillId="2" fontId="2" numFmtId="0" xfId="0" applyAlignment="1" applyBorder="1" applyFont="1">
      <alignment horizontal="left" shrinkToFit="0" vertical="bottom" wrapText="0"/>
    </xf>
    <xf borderId="4" fillId="5" fontId="23" numFmtId="0" xfId="0" applyAlignment="1" applyBorder="1" applyFill="1" applyFont="1">
      <alignment horizontal="right" readingOrder="0" shrinkToFit="0" vertical="center" wrapText="0"/>
    </xf>
    <xf borderId="0" fillId="3" fontId="24" numFmtId="164" xfId="0" applyAlignment="1" applyFont="1" applyNumberFormat="1">
      <alignment horizontal="right" readingOrder="0" shrinkToFit="0" vertical="bottom" wrapText="0"/>
    </xf>
    <xf borderId="0" fillId="2" fontId="25" numFmtId="0" xfId="0" applyAlignment="1" applyFont="1">
      <alignment horizontal="left" readingOrder="0" shrinkToFit="0" vertical="bottom" wrapText="0"/>
    </xf>
    <xf borderId="0" fillId="2" fontId="26" numFmtId="0" xfId="0" applyAlignment="1" applyFont="1">
      <alignment horizontal="left" readingOrder="0" shrinkToFit="0" wrapText="0"/>
    </xf>
    <xf borderId="1" fillId="2" fontId="14" numFmtId="0" xfId="0" applyAlignment="1" applyBorder="1" applyFont="1">
      <alignment horizontal="right" readingOrder="0" shrinkToFit="0" vertical="center" wrapText="0"/>
    </xf>
    <xf borderId="0" fillId="6" fontId="27" numFmtId="0" xfId="0" applyAlignment="1" applyFill="1" applyFont="1">
      <alignment horizontal="center" readingOrder="0" shrinkToFit="0" wrapText="1"/>
    </xf>
    <xf borderId="3" fillId="6" fontId="27" numFmtId="0" xfId="0" applyAlignment="1" applyBorder="1" applyFont="1">
      <alignment horizontal="center" readingOrder="0" shrinkToFit="0" wrapText="1"/>
    </xf>
    <xf borderId="4" fillId="7" fontId="28" numFmtId="0" xfId="0" applyAlignment="1" applyBorder="1" applyFill="1" applyFont="1">
      <alignment horizontal="right" readingOrder="0" shrinkToFit="0" vertical="center" wrapText="0"/>
    </xf>
    <xf borderId="3" fillId="3" fontId="29" numFmtId="164" xfId="0" applyAlignment="1" applyBorder="1" applyFont="1" applyNumberFormat="1">
      <alignment horizontal="right" readingOrder="0" shrinkToFit="0" vertical="bottom" wrapText="0"/>
    </xf>
    <xf borderId="0" fillId="2" fontId="2" numFmtId="0" xfId="0" applyAlignment="1" applyFont="1">
      <alignment horizontal="left" shrinkToFit="0" vertical="center" wrapText="0"/>
    </xf>
    <xf borderId="0" fillId="8" fontId="30" numFmtId="0" xfId="0" applyAlignment="1" applyFill="1" applyFont="1">
      <alignment horizontal="left" readingOrder="0" shrinkToFit="0" vertical="bottom" wrapText="0"/>
    </xf>
    <xf borderId="1" fillId="2" fontId="2" numFmtId="0" xfId="0" applyAlignment="1" applyBorder="1" applyFont="1">
      <alignment horizontal="left" shrinkToFit="0" vertical="center" wrapText="0"/>
    </xf>
    <xf borderId="1" fillId="2" fontId="31" numFmtId="0" xfId="0" applyAlignment="1" applyBorder="1" applyFont="1">
      <alignment horizontal="left" readingOrder="0" shrinkToFit="0" vertical="bottom" wrapText="0"/>
    </xf>
    <xf borderId="1" fillId="2" fontId="22" numFmtId="0" xfId="0" applyAlignment="1" applyBorder="1" applyFont="1">
      <alignment horizontal="left" shrinkToFit="0" wrapText="0"/>
    </xf>
    <xf borderId="0" fillId="2" fontId="27" numFmtId="0" xfId="0" applyAlignment="1" applyFont="1">
      <alignment horizontal="center" readingOrder="0" shrinkToFit="0" wrapText="1"/>
    </xf>
    <xf borderId="3" fillId="2" fontId="27" numFmtId="0" xfId="0" applyAlignment="1" applyBorder="1" applyFont="1">
      <alignment horizontal="center" readingOrder="0" shrinkToFit="0" wrapText="1"/>
    </xf>
    <xf borderId="4" fillId="9" fontId="32" numFmtId="0" xfId="0" applyAlignment="1" applyBorder="1" applyFill="1" applyFont="1">
      <alignment horizontal="center" readingOrder="0" shrinkToFit="0" vertical="center" wrapText="0"/>
    </xf>
    <xf borderId="4" fillId="10" fontId="33" numFmtId="9" xfId="0" applyAlignment="1" applyBorder="1" applyFill="1" applyFont="1" applyNumberFormat="1">
      <alignment horizontal="right" readingOrder="0" shrinkToFit="0" vertical="bottom" wrapText="0"/>
    </xf>
    <xf borderId="0" fillId="2" fontId="34" numFmtId="0" xfId="0" applyAlignment="1" applyFont="1">
      <alignment horizontal="left" readingOrder="0" shrinkToFit="0" vertical="bottom" wrapText="0"/>
    </xf>
    <xf borderId="0" fillId="3" fontId="27" numFmtId="0" xfId="0" applyAlignment="1" applyFont="1">
      <alignment horizontal="center" readingOrder="0" shrinkToFit="0" wrapText="1"/>
    </xf>
    <xf borderId="3" fillId="0" fontId="35" numFmtId="0" xfId="0" applyBorder="1" applyFont="1"/>
    <xf borderId="1" fillId="2" fontId="2" numFmtId="0" xfId="0" applyAlignment="1" applyBorder="1" applyFont="1">
      <alignment horizontal="left" shrinkToFit="0" vertical="bottom" wrapText="0"/>
    </xf>
    <xf borderId="0" fillId="11" fontId="36" numFmtId="0" xfId="0" applyAlignment="1" applyFill="1" applyFont="1">
      <alignment horizontal="center" readingOrder="0" shrinkToFit="0" wrapText="0"/>
    </xf>
    <xf borderId="0" fillId="2" fontId="37" numFmtId="0" xfId="0" applyAlignment="1" applyFont="1">
      <alignment horizontal="left" readingOrder="0" shrinkToFit="0" wrapText="0"/>
    </xf>
    <xf borderId="0" fillId="11" fontId="38" numFmtId="0" xfId="0" applyAlignment="1" applyFont="1">
      <alignment horizontal="center" readingOrder="0" shrinkToFit="0" wrapText="1"/>
    </xf>
    <xf borderId="0" fillId="2" fontId="39" numFmtId="0" xfId="0" applyAlignment="1" applyFont="1">
      <alignment horizontal="left" shrinkToFit="0" vertical="bottom" wrapText="0"/>
    </xf>
    <xf borderId="0" fillId="11" fontId="36" numFmtId="0" xfId="0" applyAlignment="1" applyFont="1">
      <alignment horizontal="center" readingOrder="0" shrinkToFit="0" wrapText="1"/>
    </xf>
    <xf borderId="0" fillId="4" fontId="23" numFmtId="0" xfId="0" applyAlignment="1" applyFont="1">
      <alignment horizontal="center" readingOrder="0" shrinkToFit="0" wrapText="1"/>
    </xf>
    <xf borderId="0" fillId="2" fontId="2" numFmtId="0" xfId="0" applyAlignment="1" applyFont="1">
      <alignment horizontal="left" shrinkToFit="0" wrapText="0"/>
    </xf>
    <xf borderId="0" fillId="2" fontId="39" numFmtId="0" xfId="0" applyAlignment="1" applyFont="1">
      <alignment horizontal="left" shrinkToFit="0" wrapText="0"/>
    </xf>
    <xf borderId="0" fillId="0" fontId="40" numFmtId="0" xfId="0" applyFont="1"/>
    <xf borderId="0" fillId="4" fontId="29" numFmtId="0" xfId="0" applyAlignment="1" applyFont="1">
      <alignment horizontal="center" readingOrder="0" shrinkToFit="0" wrapText="0"/>
    </xf>
    <xf borderId="0" fillId="4" fontId="29" numFmtId="164" xfId="0" applyAlignment="1" applyFont="1" applyNumberFormat="1">
      <alignment horizontal="right" readingOrder="0" shrinkToFit="0" wrapText="0"/>
    </xf>
    <xf borderId="0" fillId="10" fontId="14" numFmtId="164" xfId="0" applyAlignment="1" applyFont="1" applyNumberFormat="1">
      <alignment horizontal="right" readingOrder="0" shrinkToFit="0" wrapText="0"/>
    </xf>
    <xf borderId="0" fillId="2" fontId="21" numFmtId="0" xfId="0" applyAlignment="1" applyFont="1">
      <alignment horizontal="left" shrinkToFit="0" vertical="bottom" wrapText="0"/>
    </xf>
    <xf borderId="0" fillId="2" fontId="41" numFmtId="0" xfId="0" applyAlignment="1" applyFont="1">
      <alignment horizontal="left" readingOrder="0" shrinkToFit="0" vertical="bottom" wrapText="0"/>
    </xf>
    <xf borderId="0" fillId="4" fontId="34" numFmtId="164" xfId="0" applyAlignment="1" applyFont="1" applyNumberFormat="1">
      <alignment horizontal="right" readingOrder="0" shrinkToFit="0" vertical="bottom" wrapText="0"/>
    </xf>
    <xf borderId="0" fillId="4" fontId="41" numFmtId="164" xfId="0" applyAlignment="1" applyFont="1" applyNumberFormat="1">
      <alignment horizontal="right" readingOrder="0" shrinkToFit="0" vertical="bottom" wrapText="0"/>
    </xf>
    <xf borderId="0" fillId="0" fontId="25" numFmtId="0" xfId="0" applyAlignment="1" applyFont="1">
      <alignment readingOrder="0"/>
    </xf>
    <xf borderId="0" fillId="2" fontId="31" numFmtId="0" xfId="0" applyAlignment="1" applyFont="1">
      <alignment horizontal="left" readingOrder="0" shrinkToFit="0" vertical="bottom" wrapText="0"/>
    </xf>
    <xf borderId="0" fillId="2" fontId="42" numFmtId="0" xfId="0" applyAlignment="1" applyFont="1">
      <alignment horizontal="left" readingOrder="0" shrinkToFit="0" vertical="bottom" wrapText="0"/>
    </xf>
    <xf borderId="0" fillId="12" fontId="43" numFmtId="0" xfId="0" applyAlignment="1" applyFill="1" applyFont="1">
      <alignment horizontal="center" readingOrder="0" shrinkToFit="0" wrapText="1"/>
    </xf>
    <xf borderId="0" fillId="3" fontId="29" numFmtId="164" xfId="0" applyAlignment="1" applyFont="1" applyNumberFormat="1">
      <alignment horizontal="right" readingOrder="0" shrinkToFit="0" vertical="bottom" wrapText="0"/>
    </xf>
    <xf borderId="0" fillId="10" fontId="29" numFmtId="0" xfId="0" applyFont="1"/>
    <xf borderId="0" fillId="10" fontId="29" numFmtId="0" xfId="0" applyAlignment="1" applyFont="1">
      <alignment horizontal="right" shrinkToFit="0" vertical="bottom" wrapText="0"/>
    </xf>
    <xf borderId="0" fillId="2" fontId="44" numFmtId="0" xfId="0" applyAlignment="1" applyFont="1">
      <alignment horizontal="left" readingOrder="0" shrinkToFit="0" vertical="bottom" wrapText="0"/>
    </xf>
    <xf borderId="0" fillId="2" fontId="30" numFmtId="0" xfId="0" applyAlignment="1" applyFont="1">
      <alignment horizontal="left" readingOrder="0" shrinkToFit="0" vertical="bottom" wrapText="0"/>
    </xf>
    <xf borderId="0" fillId="4" fontId="41" numFmtId="0" xfId="0" applyAlignment="1" applyFont="1">
      <alignment horizontal="right" readingOrder="0" shrinkToFit="0" vertical="bottom" wrapText="0"/>
    </xf>
    <xf borderId="0" fillId="2" fontId="45" numFmtId="0" xfId="0" applyAlignment="1" applyFont="1">
      <alignment horizontal="center" readingOrder="0" shrinkToFit="0" wrapText="0"/>
    </xf>
    <xf borderId="0" fillId="4" fontId="14" numFmtId="0" xfId="0" applyAlignment="1" applyFont="1">
      <alignment horizontal="center" readingOrder="0" shrinkToFit="0" wrapText="0"/>
    </xf>
    <xf borderId="0" fillId="4" fontId="14" numFmtId="165" xfId="0" applyAlignment="1" applyFont="1" applyNumberFormat="1">
      <alignment horizontal="center" readingOrder="0" shrinkToFit="0" wrapText="0"/>
    </xf>
    <xf borderId="0" fillId="10" fontId="46" numFmtId="164" xfId="0" applyAlignment="1" applyFont="1" applyNumberFormat="1">
      <alignment horizontal="center" readingOrder="0" shrinkToFit="0" wrapText="0"/>
    </xf>
    <xf borderId="0" fillId="4" fontId="21" numFmtId="0" xfId="0" applyAlignment="1" applyFont="1">
      <alignment horizontal="left" shrinkToFit="0" vertical="bottom" wrapText="0"/>
    </xf>
    <xf borderId="0" fillId="12" fontId="47" numFmtId="0" xfId="0" applyAlignment="1" applyFont="1">
      <alignment horizontal="center" readingOrder="0" shrinkToFit="0" wrapText="1"/>
    </xf>
    <xf borderId="4" fillId="10" fontId="46" numFmtId="164" xfId="0" applyAlignment="1" applyBorder="1" applyFont="1" applyNumberFormat="1">
      <alignment horizontal="center" readingOrder="0" shrinkToFit="0" vertical="bottom" wrapText="0"/>
    </xf>
    <xf borderId="0" fillId="2" fontId="48" numFmtId="0" xfId="0" applyAlignment="1" applyFont="1">
      <alignment horizontal="left" shrinkToFit="0" vertical="bottom" wrapText="0"/>
    </xf>
    <xf borderId="4" fillId="10" fontId="46" numFmtId="164" xfId="0" applyAlignment="1" applyBorder="1" applyFont="1" applyNumberFormat="1">
      <alignment horizontal="right" readingOrder="0" shrinkToFit="0" vertical="bottom" wrapText="0"/>
    </xf>
    <xf borderId="0" fillId="2" fontId="44" numFmtId="0" xfId="0" applyAlignment="1" applyFont="1">
      <alignment horizontal="left" readingOrder="0" shrinkToFit="0" wrapText="0"/>
    </xf>
    <xf borderId="0" fillId="2" fontId="49" numFmtId="0" xfId="0" applyFont="1"/>
    <xf borderId="0" fillId="2" fontId="49" numFmtId="0" xfId="0" applyAlignment="1" applyFont="1">
      <alignment readingOrder="0"/>
    </xf>
    <xf borderId="0" fillId="2" fontId="26" numFmtId="0" xfId="0" applyAlignment="1" applyFont="1">
      <alignment horizontal="left" readingOrder="0" shrinkToFit="0" vertical="bottom" wrapText="0"/>
    </xf>
    <xf borderId="5" fillId="4" fontId="29" numFmtId="0" xfId="0" applyAlignment="1" applyBorder="1" applyFont="1">
      <alignment horizontal="center" readingOrder="0" shrinkToFit="0" wrapText="0"/>
    </xf>
    <xf borderId="5" fillId="4" fontId="29" numFmtId="164" xfId="0" applyAlignment="1" applyBorder="1" applyFont="1" applyNumberFormat="1">
      <alignment horizontal="right" readingOrder="0" shrinkToFit="0" wrapText="0"/>
    </xf>
    <xf borderId="5" fillId="10" fontId="14" numFmtId="164" xfId="0" applyAlignment="1" applyBorder="1" applyFont="1" applyNumberFormat="1">
      <alignment horizontal="right" readingOrder="0" shrinkToFit="0" wrapText="0"/>
    </xf>
    <xf borderId="6" fillId="0" fontId="35" numFmtId="0" xfId="0" applyBorder="1" applyFont="1"/>
    <xf borderId="7" fillId="0" fontId="35" numFmtId="0" xfId="0" applyBorder="1" applyFont="1"/>
    <xf borderId="8" fillId="4" fontId="14" numFmtId="0" xfId="0" applyAlignment="1" applyBorder="1" applyFont="1">
      <alignment horizontal="center" readingOrder="0" shrinkToFit="0" wrapText="0"/>
    </xf>
    <xf borderId="8" fillId="4" fontId="14" numFmtId="165" xfId="0" applyAlignment="1" applyBorder="1" applyFont="1" applyNumberFormat="1">
      <alignment horizontal="center" readingOrder="0" shrinkToFit="0" wrapText="0"/>
    </xf>
    <xf borderId="4" fillId="5" fontId="23" numFmtId="0" xfId="0" applyAlignment="1" applyBorder="1" applyFont="1">
      <alignment horizontal="right" readingOrder="0" shrinkToFit="0" wrapText="0"/>
    </xf>
    <xf borderId="4" fillId="7" fontId="28" numFmtId="0" xfId="0" applyAlignment="1" applyBorder="1" applyFont="1">
      <alignment horizontal="right" readingOrder="0" shrinkToFit="0" wrapText="0"/>
    </xf>
    <xf borderId="4" fillId="9" fontId="50" numFmtId="0" xfId="0" applyAlignment="1" applyBorder="1" applyFont="1">
      <alignment horizontal="center"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8.13"/>
    <col customWidth="1" min="4" max="4" width="19.0"/>
    <col customWidth="1" min="5" max="5" width="17.63"/>
    <col customWidth="1" min="6" max="6" width="20.13"/>
    <col customWidth="1" min="8" max="8" width="57.63"/>
    <col customWidth="1" min="9" max="9" width="21.88"/>
  </cols>
  <sheetData>
    <row r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</row>
    <row r="2">
      <c r="A2" s="2">
        <v>1.0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2">
        <v>2.0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2">
        <v>3.0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2">
        <v>4.0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2">
        <v>5.0</v>
      </c>
      <c r="B6" s="3"/>
      <c r="C6" s="4" t="s">
        <v>26</v>
      </c>
      <c r="M6" s="5"/>
      <c r="N6" s="5"/>
      <c r="O6" s="5"/>
      <c r="P6" s="5"/>
      <c r="Q6" s="6"/>
      <c r="R6" s="6"/>
      <c r="S6" s="6"/>
      <c r="T6" s="6"/>
      <c r="U6" s="6"/>
      <c r="V6" s="6"/>
      <c r="W6" s="6"/>
      <c r="X6" s="3"/>
      <c r="Y6" s="3"/>
      <c r="Z6" s="3"/>
      <c r="AA6" s="3"/>
    </row>
    <row r="7" ht="30.75" customHeight="1">
      <c r="A7" s="7">
        <v>6.0</v>
      </c>
      <c r="B7" s="8"/>
      <c r="C7" s="9" t="s">
        <v>27</v>
      </c>
      <c r="M7" s="10"/>
      <c r="N7" s="10"/>
      <c r="O7" s="10"/>
      <c r="P7" s="11"/>
      <c r="Q7" s="11"/>
      <c r="R7" s="11"/>
      <c r="S7" s="12"/>
      <c r="T7" s="11"/>
      <c r="U7" s="11"/>
      <c r="V7" s="11"/>
      <c r="W7" s="8"/>
      <c r="X7" s="8"/>
      <c r="Y7" s="8"/>
      <c r="Z7" s="8"/>
      <c r="AA7" s="13"/>
    </row>
    <row r="8">
      <c r="A8" s="2"/>
      <c r="B8" s="3"/>
      <c r="G8" s="14"/>
      <c r="H8" s="15"/>
      <c r="I8" s="16"/>
      <c r="J8" s="17"/>
      <c r="K8" s="14"/>
      <c r="L8" s="3"/>
      <c r="M8" s="3"/>
      <c r="N8" s="17"/>
      <c r="O8" s="3"/>
      <c r="P8" s="6"/>
      <c r="Q8" s="18"/>
      <c r="R8" s="6"/>
      <c r="S8" s="6"/>
      <c r="T8" s="6"/>
      <c r="U8" s="6"/>
      <c r="V8" s="6"/>
      <c r="W8" s="3"/>
      <c r="X8" s="3"/>
      <c r="Y8" s="3"/>
      <c r="Z8" s="3"/>
    </row>
    <row r="9">
      <c r="A9" s="2">
        <v>7.0</v>
      </c>
      <c r="B9" s="3"/>
      <c r="G9" s="14"/>
      <c r="H9" s="15" t="s">
        <v>28</v>
      </c>
      <c r="I9" s="19" t="str">
        <f>E29</f>
        <v>#DIV/0!</v>
      </c>
      <c r="J9" s="17"/>
      <c r="K9" s="14"/>
      <c r="L9" s="3"/>
      <c r="M9" s="3"/>
      <c r="N9" s="17"/>
      <c r="O9" s="3"/>
      <c r="P9" s="6"/>
      <c r="Q9" s="18"/>
      <c r="R9" s="6"/>
      <c r="S9" s="6"/>
      <c r="T9" s="6"/>
      <c r="U9" s="6"/>
      <c r="V9" s="6"/>
      <c r="W9" s="3"/>
      <c r="X9" s="3"/>
      <c r="Y9" s="3"/>
      <c r="Z9" s="3"/>
    </row>
    <row r="10">
      <c r="A10" s="2">
        <v>8.0</v>
      </c>
      <c r="B10" s="3"/>
      <c r="C10" s="20" t="s">
        <v>29</v>
      </c>
      <c r="D10" s="21" t="s">
        <v>30</v>
      </c>
      <c r="E10" s="22"/>
      <c r="F10" s="3"/>
      <c r="G10" s="23"/>
      <c r="H10" s="15" t="s">
        <v>31</v>
      </c>
      <c r="I10" s="24" t="str">
        <f>F29</f>
        <v>#DIV/0!</v>
      </c>
      <c r="J10" s="17"/>
      <c r="K10" s="23"/>
      <c r="L10" s="3"/>
      <c r="M10" s="3"/>
      <c r="N10" s="17"/>
      <c r="O10" s="3"/>
      <c r="P10" s="6"/>
      <c r="Q10" s="18"/>
      <c r="R10" s="3"/>
      <c r="S10" s="25"/>
      <c r="T10" s="3"/>
      <c r="U10" s="3"/>
      <c r="V10" s="3"/>
      <c r="W10" s="3"/>
      <c r="X10" s="3"/>
      <c r="Y10" s="3"/>
      <c r="Z10" s="3"/>
    </row>
    <row r="11">
      <c r="A11" s="2">
        <v>9.0</v>
      </c>
      <c r="B11" s="3"/>
      <c r="C11" s="20" t="s">
        <v>32</v>
      </c>
      <c r="D11" s="26"/>
      <c r="E11" s="22"/>
      <c r="F11" s="3"/>
      <c r="G11" s="3"/>
      <c r="H11" s="27" t="s">
        <v>33</v>
      </c>
      <c r="I11" s="28">
        <f>F43</f>
        <v>0</v>
      </c>
      <c r="J11" s="29"/>
      <c r="K11" s="3"/>
      <c r="L11" s="3"/>
      <c r="M11" s="3"/>
      <c r="N11" s="17"/>
      <c r="O11" s="3"/>
      <c r="P11" s="6"/>
      <c r="Q11" s="18"/>
      <c r="R11" s="3"/>
      <c r="S11" s="3"/>
      <c r="T11" s="3"/>
      <c r="U11" s="3"/>
      <c r="V11" s="3"/>
      <c r="W11" s="3"/>
      <c r="X11" s="3"/>
      <c r="Y11" s="3"/>
      <c r="Z11" s="3"/>
    </row>
    <row r="12" ht="27.0" customHeight="1">
      <c r="A12" s="2">
        <v>10.0</v>
      </c>
      <c r="B12" s="3"/>
      <c r="C12" s="20" t="s">
        <v>34</v>
      </c>
      <c r="D12" s="26"/>
      <c r="E12" s="3"/>
      <c r="F12" s="3"/>
      <c r="G12" s="30"/>
      <c r="H12" s="31" t="s">
        <v>35</v>
      </c>
      <c r="I12" s="32" t="str">
        <f>sum(I9:I11)</f>
        <v>#DIV/0!</v>
      </c>
      <c r="J12" s="33" t="s">
        <v>36</v>
      </c>
      <c r="K12" s="3"/>
      <c r="L12" s="3"/>
      <c r="M12" s="3"/>
      <c r="N12" s="17"/>
      <c r="O12" s="3"/>
      <c r="P12" s="6"/>
      <c r="Q12" s="18"/>
      <c r="R12" s="3"/>
      <c r="S12" s="3"/>
      <c r="T12" s="3"/>
      <c r="U12" s="3"/>
      <c r="V12" s="3"/>
      <c r="W12" s="3"/>
      <c r="X12" s="3"/>
      <c r="Y12" s="3"/>
      <c r="Z12" s="3"/>
    </row>
    <row r="13" ht="26.25" customHeight="1">
      <c r="A13" s="2">
        <v>11.0</v>
      </c>
      <c r="B13" s="3"/>
      <c r="C13" s="34" t="s">
        <v>37</v>
      </c>
      <c r="D13" s="26"/>
      <c r="E13" s="3"/>
      <c r="F13" s="3"/>
      <c r="G13" s="3"/>
      <c r="H13" s="35" t="s">
        <v>38</v>
      </c>
      <c r="I13" s="19">
        <f>-I43</f>
        <v>0</v>
      </c>
      <c r="J13" s="29"/>
      <c r="K13" s="3"/>
      <c r="L13" s="3"/>
      <c r="M13" s="3"/>
      <c r="N13" s="17"/>
      <c r="O13" s="3"/>
      <c r="P13" s="6"/>
      <c r="Q13" s="18"/>
      <c r="R13" s="3"/>
      <c r="S13" s="3"/>
      <c r="T13" s="3"/>
      <c r="U13" s="3"/>
      <c r="V13" s="3"/>
      <c r="W13" s="3"/>
      <c r="X13" s="3"/>
      <c r="Y13" s="3"/>
      <c r="Z13" s="3"/>
    </row>
    <row r="14" ht="22.5" customHeight="1">
      <c r="A14" s="2">
        <v>14.0</v>
      </c>
      <c r="B14" s="30"/>
      <c r="D14" s="36"/>
      <c r="E14" s="37"/>
      <c r="F14" s="3"/>
      <c r="G14" s="30"/>
      <c r="H14" s="38" t="s">
        <v>39</v>
      </c>
      <c r="I14" s="39" t="str">
        <f>I12+I13</f>
        <v>#DIV/0!</v>
      </c>
      <c r="J14" s="29"/>
      <c r="K14" s="3"/>
      <c r="L14" s="3"/>
      <c r="M14" s="3"/>
      <c r="N14" s="17"/>
      <c r="O14" s="3"/>
      <c r="P14" s="6"/>
      <c r="Q14" s="18"/>
      <c r="R14" s="17"/>
      <c r="S14" s="3"/>
      <c r="T14" s="6"/>
      <c r="U14" s="18"/>
      <c r="V14" s="3"/>
      <c r="W14" s="3"/>
      <c r="X14" s="3"/>
      <c r="Y14" s="3"/>
      <c r="Z14" s="3"/>
    </row>
    <row r="15">
      <c r="A15" s="2">
        <v>15.0</v>
      </c>
      <c r="B15" s="30"/>
      <c r="G15" s="3"/>
      <c r="H15" s="40"/>
      <c r="I15" s="3"/>
      <c r="J15" s="29"/>
      <c r="K15" s="3"/>
      <c r="L15" s="3"/>
      <c r="M15" s="3"/>
      <c r="N15" s="3"/>
      <c r="O15" s="3"/>
      <c r="P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2">
        <v>16.0</v>
      </c>
      <c r="B16" s="30"/>
      <c r="C16" s="41" t="s">
        <v>40</v>
      </c>
      <c r="G16" s="3"/>
      <c r="H16" s="42"/>
      <c r="I16" s="43"/>
      <c r="J16" s="44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2">
        <v>17.0</v>
      </c>
      <c r="B17" s="30"/>
      <c r="C17" s="45"/>
      <c r="D17" s="45"/>
      <c r="E17" s="46"/>
      <c r="F17" s="3"/>
      <c r="G17" s="30"/>
      <c r="H17" s="47" t="s">
        <v>41</v>
      </c>
      <c r="I17" s="48" t="str">
        <f>I14/I12</f>
        <v>#DIV/0!</v>
      </c>
      <c r="J17" s="49" t="s">
        <v>42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2">
        <v>18.0</v>
      </c>
      <c r="B18" s="30"/>
      <c r="C18" s="50" t="s">
        <v>43</v>
      </c>
      <c r="E18" s="51"/>
      <c r="F18" s="3"/>
      <c r="G18" s="3"/>
      <c r="H18" s="3"/>
      <c r="I18" s="3"/>
      <c r="J18" s="29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2">
        <v>19.0</v>
      </c>
      <c r="B19" s="30"/>
      <c r="F19" s="3"/>
      <c r="G19" s="3"/>
      <c r="H19" s="52"/>
      <c r="I19" s="52"/>
      <c r="J19" s="29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2">
        <v>20.0</v>
      </c>
      <c r="B20" s="3"/>
      <c r="C20" s="3"/>
      <c r="D20" s="3"/>
      <c r="E20" s="3"/>
      <c r="F20" s="3"/>
      <c r="G20" s="30"/>
      <c r="H20" s="53" t="s">
        <v>44</v>
      </c>
      <c r="I20" s="51"/>
      <c r="J20" s="54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7.25" customHeight="1">
      <c r="A21" s="2">
        <v>21.0</v>
      </c>
      <c r="B21" s="3"/>
      <c r="C21" s="55" t="s">
        <v>45</v>
      </c>
      <c r="D21" s="55" t="s">
        <v>46</v>
      </c>
      <c r="E21" s="55" t="s">
        <v>47</v>
      </c>
      <c r="F21" s="55" t="s">
        <v>48</v>
      </c>
      <c r="G21" s="56"/>
      <c r="H21" s="57" t="s">
        <v>49</v>
      </c>
      <c r="I21" s="58" t="s">
        <v>50</v>
      </c>
      <c r="J21" s="29"/>
      <c r="K21" s="56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7.0" customHeight="1">
      <c r="A22" s="2">
        <v>22.0</v>
      </c>
      <c r="B22" s="59"/>
      <c r="G22" s="60"/>
      <c r="J22" s="29"/>
      <c r="K22" s="60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>
      <c r="A23" s="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</row>
    <row r="24">
      <c r="A24" s="2">
        <v>23.0</v>
      </c>
      <c r="B24" s="3"/>
      <c r="C24" s="62"/>
      <c r="D24" s="63"/>
      <c r="E24" s="64" t="str">
        <f>I43/C24</f>
        <v>#DIV/0!</v>
      </c>
      <c r="F24" s="64" t="str">
        <f>D24-E24</f>
        <v>#DIV/0!</v>
      </c>
      <c r="G24" s="65"/>
      <c r="H24" s="66" t="s">
        <v>51</v>
      </c>
      <c r="I24" s="67"/>
      <c r="J24" s="29"/>
      <c r="K24" s="65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2">
        <v>24.0</v>
      </c>
      <c r="B25" s="3"/>
      <c r="G25" s="65"/>
      <c r="H25" s="49" t="s">
        <v>52</v>
      </c>
      <c r="I25" s="68"/>
      <c r="J25" s="69"/>
      <c r="K25" s="65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2">
        <v>25.0</v>
      </c>
      <c r="B26" s="3"/>
      <c r="G26" s="65"/>
      <c r="H26" s="49" t="s">
        <v>53</v>
      </c>
      <c r="I26" s="67"/>
      <c r="J26" s="29"/>
      <c r="K26" s="65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2">
        <v>26.0</v>
      </c>
      <c r="B27" s="3"/>
      <c r="C27" s="70"/>
      <c r="D27" s="3"/>
      <c r="E27" s="3"/>
      <c r="F27" s="3"/>
      <c r="G27" s="65"/>
      <c r="H27" s="71" t="s">
        <v>54</v>
      </c>
      <c r="I27" s="68"/>
      <c r="J27" s="29"/>
      <c r="K27" s="65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2">
        <v>27.0</v>
      </c>
      <c r="B28" s="3"/>
      <c r="C28" s="3"/>
      <c r="D28" s="3"/>
      <c r="E28" s="3"/>
      <c r="F28" s="3"/>
      <c r="G28" s="65"/>
      <c r="H28" s="49" t="s">
        <v>55</v>
      </c>
      <c r="I28" s="68"/>
      <c r="J28" s="29"/>
      <c r="K28" s="65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2">
        <v>28.0</v>
      </c>
      <c r="B29" s="3"/>
      <c r="C29" s="72" t="s">
        <v>56</v>
      </c>
      <c r="D29" s="73">
        <f>C24*D24</f>
        <v>0</v>
      </c>
      <c r="E29" s="74" t="str">
        <f>C24*E24</f>
        <v>#DIV/0!</v>
      </c>
      <c r="F29" s="75" t="str">
        <f>C24*F24</f>
        <v>#DIV/0!</v>
      </c>
      <c r="G29" s="65"/>
      <c r="H29" s="49" t="s">
        <v>57</v>
      </c>
      <c r="I29" s="68"/>
      <c r="J29" s="29"/>
      <c r="K29" s="65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2">
        <v>29.0</v>
      </c>
      <c r="B30" s="3"/>
      <c r="C30" s="3"/>
      <c r="D30" s="76"/>
      <c r="E30" s="3"/>
      <c r="F30" s="3"/>
      <c r="G30" s="65"/>
      <c r="H30" s="49" t="s">
        <v>58</v>
      </c>
      <c r="I30" s="67"/>
      <c r="J30" s="29"/>
      <c r="K30" s="65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2">
        <v>30.0</v>
      </c>
      <c r="B31" s="3"/>
      <c r="C31" s="3"/>
      <c r="D31" s="76"/>
      <c r="E31" s="3"/>
      <c r="F31" s="3"/>
      <c r="G31" s="65"/>
      <c r="H31" s="66" t="s">
        <v>59</v>
      </c>
      <c r="I31" s="68"/>
      <c r="J31" s="29"/>
      <c r="K31" s="65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2">
        <v>31.0</v>
      </c>
      <c r="B32" s="3"/>
      <c r="C32" s="77" t="s">
        <v>60</v>
      </c>
      <c r="F32" s="3"/>
      <c r="G32" s="65"/>
      <c r="H32" s="49" t="s">
        <v>61</v>
      </c>
      <c r="I32" s="78"/>
      <c r="J32" s="29"/>
      <c r="K32" s="65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2">
        <v>32.0</v>
      </c>
      <c r="B33" s="3"/>
      <c r="C33" s="55" t="s">
        <v>62</v>
      </c>
      <c r="D33" s="55" t="s">
        <v>63</v>
      </c>
      <c r="E33" s="55" t="s">
        <v>64</v>
      </c>
      <c r="F33" s="55" t="s">
        <v>65</v>
      </c>
      <c r="G33" s="65"/>
      <c r="H33" s="66" t="s">
        <v>66</v>
      </c>
      <c r="I33" s="78"/>
      <c r="J33" s="29"/>
      <c r="K33" s="65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2">
        <v>33.0</v>
      </c>
      <c r="B34" s="3"/>
      <c r="G34" s="65"/>
      <c r="H34" s="49" t="s">
        <v>67</v>
      </c>
      <c r="I34" s="78"/>
      <c r="J34" s="29"/>
      <c r="K34" s="65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2">
        <v>34.0</v>
      </c>
      <c r="B35" s="3"/>
      <c r="C35" s="79" t="s">
        <v>68</v>
      </c>
      <c r="D35" s="80"/>
      <c r="E35" s="81">
        <v>10.0</v>
      </c>
      <c r="F35" s="82">
        <f t="shared" ref="F35:F37" si="1">D35*E35</f>
        <v>0</v>
      </c>
      <c r="G35" s="65"/>
      <c r="H35" s="65"/>
      <c r="I35" s="83"/>
      <c r="J35" s="29"/>
      <c r="K35" s="65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2">
        <v>35.0</v>
      </c>
      <c r="B36" s="3"/>
      <c r="C36" s="79" t="s">
        <v>69</v>
      </c>
      <c r="D36" s="80"/>
      <c r="E36" s="81">
        <v>20.0</v>
      </c>
      <c r="F36" s="82">
        <f t="shared" si="1"/>
        <v>0</v>
      </c>
      <c r="G36" s="65"/>
      <c r="H36" s="65"/>
      <c r="I36" s="83"/>
      <c r="J36" s="29"/>
      <c r="K36" s="65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2">
        <v>36.0</v>
      </c>
      <c r="B37" s="3"/>
      <c r="C37" s="79" t="s">
        <v>70</v>
      </c>
      <c r="D37" s="80"/>
      <c r="E37" s="81">
        <v>30.0</v>
      </c>
      <c r="F37" s="82">
        <f t="shared" si="1"/>
        <v>0</v>
      </c>
      <c r="G37" s="65"/>
      <c r="H37" s="65"/>
      <c r="I37" s="83"/>
      <c r="J37" s="29"/>
      <c r="K37" s="65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2">
        <v>37.0</v>
      </c>
      <c r="B38" s="3"/>
      <c r="C38" s="3"/>
      <c r="D38" s="3"/>
      <c r="E38" s="3"/>
      <c r="F38" s="3"/>
      <c r="G38" s="65"/>
      <c r="H38" s="65"/>
      <c r="I38" s="83"/>
      <c r="J38" s="29"/>
      <c r="K38" s="65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2">
        <v>38.0</v>
      </c>
      <c r="B39" s="3"/>
      <c r="C39" s="3"/>
      <c r="D39" s="3"/>
      <c r="E39" s="3"/>
      <c r="F39" s="3"/>
      <c r="G39" s="65"/>
      <c r="H39" s="65"/>
      <c r="I39" s="83"/>
      <c r="J39" s="29"/>
      <c r="K39" s="65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2">
        <v>39.0</v>
      </c>
      <c r="B40" s="3"/>
      <c r="C40" s="3"/>
      <c r="D40" s="3"/>
      <c r="E40" s="3"/>
      <c r="F40" s="3"/>
      <c r="G40" s="65"/>
      <c r="H40" s="65"/>
      <c r="I40" s="83"/>
      <c r="J40" s="29"/>
      <c r="K40" s="65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2">
        <v>40.0</v>
      </c>
      <c r="B41" s="3"/>
      <c r="C41" s="3"/>
      <c r="D41" s="3"/>
      <c r="E41" s="3"/>
      <c r="F41" s="3"/>
      <c r="G41" s="65"/>
      <c r="H41" s="65"/>
      <c r="I41" s="83"/>
      <c r="J41" s="29"/>
      <c r="K41" s="65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2">
        <v>41.0</v>
      </c>
      <c r="B42" s="3"/>
      <c r="C42" s="3"/>
      <c r="D42" s="52"/>
      <c r="E42" s="3"/>
      <c r="F42" s="3"/>
      <c r="G42" s="65"/>
      <c r="H42" s="65"/>
      <c r="I42" s="83"/>
      <c r="J42" s="29"/>
      <c r="K42" s="65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2">
        <v>42.0</v>
      </c>
      <c r="B43" s="3"/>
      <c r="C43" s="3"/>
      <c r="D43" s="84" t="s">
        <v>71</v>
      </c>
      <c r="F43" s="85">
        <f>sum(F35:F37)</f>
        <v>0</v>
      </c>
      <c r="G43" s="86"/>
      <c r="H43" s="84" t="s">
        <v>72</v>
      </c>
      <c r="I43" s="87">
        <f>sum(I24:I42)</f>
        <v>0</v>
      </c>
      <c r="J43" s="88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2">
        <v>43.0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2">
        <v>44.0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2">
        <v>45.0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2">
        <v>46.0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2">
        <v>47.0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2">
        <v>48.0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2">
        <v>49.0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2">
        <v>50.0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2">
        <v>51.0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2">
        <v>52.0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2">
        <v>53.0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2">
        <v>54.0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2">
        <v>55.0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2">
        <v>56.0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2">
        <v>57.0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2">
        <v>58.0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2">
        <v>59.0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2">
        <v>60.0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2">
        <v>61.0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2">
        <v>62.0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2">
        <v>63.0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2">
        <v>64.0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2">
        <v>65.0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2">
        <v>66.0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2">
        <v>67.0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2">
        <v>68.0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2">
        <v>69.0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2">
        <v>70.0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2">
        <v>71.0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2">
        <v>72.0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2">
        <v>73.0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2">
        <v>74.0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2">
        <v>75.0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2">
        <v>76.0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2">
        <v>77.0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2">
        <v>78.0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2">
        <v>79.0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2">
        <v>80.0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2">
        <v>81.0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2">
        <v>82.0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2">
        <v>83.0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2">
        <v>84.0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2">
        <v>85.0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2">
        <v>86.0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2">
        <v>87.0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2">
        <v>88.0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2">
        <v>89.0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2">
        <v>90.0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2">
        <v>91.0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2">
        <v>92.0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2">
        <v>93.0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2">
        <v>94.0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2">
        <v>95.0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2">
        <v>96.0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2">
        <v>97.0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2">
        <v>98.0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2">
        <v>99.0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2">
        <v>100.0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2">
        <v>101.0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2">
        <v>102.0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89"/>
      <c r="B104" s="89"/>
      <c r="C104" s="90" t="s">
        <v>73</v>
      </c>
      <c r="D104" s="89"/>
      <c r="E104" s="89"/>
    </row>
  </sheetData>
  <mergeCells count="21">
    <mergeCell ref="H21:H22"/>
    <mergeCell ref="I21:I22"/>
    <mergeCell ref="C6:L6"/>
    <mergeCell ref="C7:L7"/>
    <mergeCell ref="C16:F16"/>
    <mergeCell ref="C18:E18"/>
    <mergeCell ref="H20:I20"/>
    <mergeCell ref="C21:C22"/>
    <mergeCell ref="D21:D22"/>
    <mergeCell ref="C33:C34"/>
    <mergeCell ref="D33:D34"/>
    <mergeCell ref="E33:E34"/>
    <mergeCell ref="F33:F34"/>
    <mergeCell ref="D43:E43"/>
    <mergeCell ref="E21:E22"/>
    <mergeCell ref="F21:F22"/>
    <mergeCell ref="C24:C26"/>
    <mergeCell ref="D24:D26"/>
    <mergeCell ref="E24:E26"/>
    <mergeCell ref="F24:F26"/>
    <mergeCell ref="C32:E3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8.13"/>
    <col customWidth="1" min="4" max="4" width="19.0"/>
    <col customWidth="1" min="5" max="5" width="17.63"/>
    <col customWidth="1" min="6" max="6" width="20.13"/>
    <col customWidth="1" min="8" max="8" width="57.63"/>
    <col customWidth="1" min="9" max="9" width="21.88"/>
  </cols>
  <sheetData>
    <row r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</row>
    <row r="2">
      <c r="A2" s="2">
        <v>1.0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2">
        <v>2.0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2">
        <v>3.0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2">
        <v>4.0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2">
        <v>5.0</v>
      </c>
      <c r="B6" s="3"/>
      <c r="C6" s="4" t="s">
        <v>74</v>
      </c>
      <c r="M6" s="5"/>
      <c r="N6" s="5"/>
      <c r="O6" s="5"/>
      <c r="P6" s="5"/>
      <c r="Q6" s="6"/>
      <c r="R6" s="6"/>
      <c r="S6" s="6"/>
      <c r="T6" s="6"/>
      <c r="U6" s="6"/>
      <c r="V6" s="6"/>
      <c r="W6" s="6"/>
      <c r="X6" s="3"/>
      <c r="Y6" s="3"/>
      <c r="Z6" s="3"/>
      <c r="AA6" s="3"/>
    </row>
    <row r="7">
      <c r="A7" s="2">
        <v>6.0</v>
      </c>
      <c r="B7" s="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6"/>
      <c r="Q7" s="6"/>
      <c r="R7" s="6"/>
      <c r="S7" s="91"/>
      <c r="T7" s="6"/>
      <c r="U7" s="6"/>
      <c r="V7" s="6"/>
      <c r="W7" s="3"/>
      <c r="X7" s="3"/>
      <c r="Y7" s="3"/>
      <c r="Z7" s="3"/>
    </row>
    <row r="8">
      <c r="A8" s="2">
        <v>7.0</v>
      </c>
      <c r="B8" s="3"/>
      <c r="G8" s="14"/>
      <c r="H8" s="15" t="s">
        <v>28</v>
      </c>
      <c r="I8" s="19" t="str">
        <f>E28</f>
        <v>#DIV/0!</v>
      </c>
      <c r="J8" s="17"/>
      <c r="K8" s="14"/>
      <c r="L8" s="3"/>
      <c r="M8" s="3"/>
      <c r="N8" s="17"/>
      <c r="O8" s="3"/>
      <c r="P8" s="6"/>
      <c r="Q8" s="18"/>
      <c r="R8" s="6"/>
      <c r="S8" s="6"/>
      <c r="T8" s="6"/>
      <c r="U8" s="6"/>
      <c r="V8" s="6"/>
      <c r="W8" s="3"/>
      <c r="X8" s="3"/>
      <c r="Y8" s="3"/>
      <c r="Z8" s="3"/>
    </row>
    <row r="9">
      <c r="A9" s="2">
        <v>8.0</v>
      </c>
      <c r="B9" s="3"/>
      <c r="C9" s="20" t="s">
        <v>29</v>
      </c>
      <c r="D9" s="21" t="s">
        <v>30</v>
      </c>
      <c r="E9" s="22"/>
      <c r="F9" s="3"/>
      <c r="G9" s="23"/>
      <c r="H9" s="15" t="s">
        <v>31</v>
      </c>
      <c r="I9" s="24" t="str">
        <f>F28</f>
        <v>#DIV/0!</v>
      </c>
      <c r="J9" s="17"/>
      <c r="K9" s="23"/>
      <c r="L9" s="3"/>
      <c r="M9" s="3"/>
      <c r="N9" s="17"/>
      <c r="O9" s="3"/>
      <c r="P9" s="6"/>
      <c r="Q9" s="18"/>
      <c r="R9" s="3"/>
      <c r="S9" s="25"/>
      <c r="T9" s="3"/>
      <c r="U9" s="3"/>
      <c r="V9" s="3"/>
      <c r="W9" s="3"/>
      <c r="X9" s="3"/>
      <c r="Y9" s="3"/>
      <c r="Z9" s="3"/>
    </row>
    <row r="10">
      <c r="A10" s="2">
        <v>9.0</v>
      </c>
      <c r="B10" s="3"/>
      <c r="C10" s="20" t="s">
        <v>32</v>
      </c>
      <c r="D10" s="26"/>
      <c r="E10" s="22"/>
      <c r="F10" s="3"/>
      <c r="G10" s="3"/>
      <c r="H10" s="35" t="s">
        <v>33</v>
      </c>
      <c r="I10" s="28" t="str">
        <f>F42</f>
        <v>#REF!</v>
      </c>
      <c r="J10" s="29"/>
      <c r="K10" s="3"/>
      <c r="L10" s="3"/>
      <c r="M10" s="3"/>
      <c r="N10" s="17"/>
      <c r="O10" s="3"/>
      <c r="P10" s="6"/>
      <c r="Q10" s="18"/>
      <c r="R10" s="3"/>
      <c r="S10" s="3"/>
      <c r="T10" s="3"/>
      <c r="U10" s="3"/>
      <c r="V10" s="3"/>
      <c r="W10" s="3"/>
      <c r="X10" s="3"/>
      <c r="Y10" s="3"/>
      <c r="Z10" s="3"/>
    </row>
    <row r="11" ht="27.0" customHeight="1">
      <c r="A11" s="2">
        <v>10.0</v>
      </c>
      <c r="B11" s="3"/>
      <c r="C11" s="20" t="s">
        <v>34</v>
      </c>
      <c r="D11" s="26"/>
      <c r="E11" s="3"/>
      <c r="F11" s="3"/>
      <c r="G11" s="30"/>
      <c r="H11" s="31" t="s">
        <v>35</v>
      </c>
      <c r="I11" s="32" t="str">
        <f>sum(I8:I10)</f>
        <v>#DIV/0!</v>
      </c>
      <c r="J11" s="33" t="s">
        <v>36</v>
      </c>
      <c r="K11" s="3"/>
      <c r="L11" s="3"/>
      <c r="M11" s="3"/>
      <c r="N11" s="17"/>
      <c r="O11" s="3"/>
      <c r="P11" s="6"/>
      <c r="Q11" s="18"/>
      <c r="R11" s="3"/>
      <c r="S11" s="3"/>
      <c r="T11" s="3"/>
      <c r="U11" s="3"/>
      <c r="V11" s="3"/>
      <c r="W11" s="3"/>
      <c r="X11" s="3"/>
      <c r="Y11" s="3"/>
      <c r="Z11" s="3"/>
    </row>
    <row r="12" ht="26.25" customHeight="1">
      <c r="A12" s="2">
        <v>11.0</v>
      </c>
      <c r="B12" s="3"/>
      <c r="C12" s="34" t="s">
        <v>37</v>
      </c>
      <c r="D12" s="26"/>
      <c r="E12" s="3"/>
      <c r="F12" s="3"/>
      <c r="G12" s="3"/>
      <c r="H12" s="35" t="s">
        <v>38</v>
      </c>
      <c r="I12" s="19">
        <f>-I42</f>
        <v>0</v>
      </c>
      <c r="J12" s="29"/>
      <c r="K12" s="3"/>
      <c r="L12" s="3"/>
      <c r="M12" s="3"/>
      <c r="N12" s="17"/>
      <c r="O12" s="3"/>
      <c r="P12" s="6"/>
      <c r="Q12" s="18"/>
      <c r="R12" s="3"/>
      <c r="S12" s="3"/>
      <c r="T12" s="3"/>
      <c r="U12" s="3"/>
      <c r="V12" s="3"/>
      <c r="W12" s="3"/>
      <c r="X12" s="3"/>
      <c r="Y12" s="3"/>
      <c r="Z12" s="3"/>
    </row>
    <row r="13" ht="22.5" customHeight="1">
      <c r="A13" s="2">
        <v>14.0</v>
      </c>
      <c r="B13" s="30"/>
      <c r="D13" s="36"/>
      <c r="E13" s="37"/>
      <c r="F13" s="3"/>
      <c r="G13" s="30"/>
      <c r="H13" s="38" t="s">
        <v>39</v>
      </c>
      <c r="I13" s="39" t="str">
        <f>I11+I12</f>
        <v>#DIV/0!</v>
      </c>
      <c r="J13" s="29"/>
      <c r="K13" s="3"/>
      <c r="L13" s="3"/>
      <c r="M13" s="3"/>
      <c r="N13" s="17"/>
      <c r="O13" s="3"/>
      <c r="P13" s="6"/>
      <c r="Q13" s="18"/>
      <c r="R13" s="17"/>
      <c r="S13" s="3"/>
      <c r="T13" s="6"/>
      <c r="U13" s="18"/>
      <c r="V13" s="3"/>
      <c r="W13" s="3"/>
      <c r="X13" s="3"/>
      <c r="Y13" s="3"/>
      <c r="Z13" s="3"/>
    </row>
    <row r="14">
      <c r="A14" s="2">
        <v>15.0</v>
      </c>
      <c r="B14" s="30"/>
      <c r="G14" s="3"/>
      <c r="H14" s="40"/>
      <c r="I14" s="3"/>
      <c r="J14" s="29"/>
      <c r="K14" s="3"/>
      <c r="L14" s="3"/>
      <c r="M14" s="3"/>
      <c r="N14" s="3"/>
      <c r="O14" s="3"/>
      <c r="P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2">
        <v>16.0</v>
      </c>
      <c r="B15" s="30"/>
      <c r="C15" s="41" t="s">
        <v>40</v>
      </c>
      <c r="G15" s="3"/>
      <c r="H15" s="42"/>
      <c r="I15" s="43"/>
      <c r="J15" s="44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2">
        <v>17.0</v>
      </c>
      <c r="B16" s="30"/>
      <c r="C16" s="45"/>
      <c r="D16" s="45"/>
      <c r="E16" s="46"/>
      <c r="F16" s="3"/>
      <c r="G16" s="30"/>
      <c r="H16" s="47" t="s">
        <v>41</v>
      </c>
      <c r="I16" s="48" t="str">
        <f>I13/I11</f>
        <v>#DIV/0!</v>
      </c>
      <c r="J16" s="49" t="s">
        <v>42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2">
        <v>18.0</v>
      </c>
      <c r="B17" s="30"/>
      <c r="C17" s="50" t="s">
        <v>43</v>
      </c>
      <c r="F17" s="51"/>
      <c r="G17" s="3"/>
      <c r="H17" s="3"/>
      <c r="I17" s="3"/>
      <c r="J17" s="29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2">
        <v>19.0</v>
      </c>
      <c r="B18" s="30"/>
      <c r="F18" s="3"/>
      <c r="G18" s="3"/>
      <c r="H18" s="52"/>
      <c r="I18" s="52"/>
      <c r="J18" s="29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2">
        <v>20.0</v>
      </c>
      <c r="B19" s="3"/>
      <c r="C19" s="3"/>
      <c r="D19" s="3"/>
      <c r="E19" s="3"/>
      <c r="F19" s="3"/>
      <c r="G19" s="30"/>
      <c r="H19" s="53" t="s">
        <v>44</v>
      </c>
      <c r="I19" s="51"/>
      <c r="J19" s="5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7.25" customHeight="1">
      <c r="A20" s="2">
        <v>21.0</v>
      </c>
      <c r="B20" s="3"/>
      <c r="C20" s="55" t="s">
        <v>45</v>
      </c>
      <c r="D20" s="55" t="s">
        <v>46</v>
      </c>
      <c r="E20" s="55" t="s">
        <v>47</v>
      </c>
      <c r="F20" s="55" t="s">
        <v>48</v>
      </c>
      <c r="G20" s="56"/>
      <c r="H20" s="57" t="s">
        <v>49</v>
      </c>
      <c r="I20" s="58" t="s">
        <v>50</v>
      </c>
      <c r="J20" s="29"/>
      <c r="K20" s="56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7.0" customHeight="1">
      <c r="A21" s="2">
        <v>22.0</v>
      </c>
      <c r="B21" s="59"/>
      <c r="G21" s="60"/>
      <c r="J21" s="29"/>
      <c r="K21" s="60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>
      <c r="A22" s="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</row>
    <row r="23">
      <c r="A23" s="2">
        <v>23.0</v>
      </c>
      <c r="B23" s="3"/>
      <c r="C23" s="92"/>
      <c r="D23" s="93"/>
      <c r="E23" s="94" t="str">
        <f>I42/C23</f>
        <v>#DIV/0!</v>
      </c>
      <c r="F23" s="94" t="str">
        <f>D23-E23</f>
        <v>#DIV/0!</v>
      </c>
      <c r="G23" s="65"/>
      <c r="H23" s="66" t="s">
        <v>51</v>
      </c>
      <c r="I23" s="67"/>
      <c r="J23" s="29"/>
      <c r="K23" s="65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2">
        <v>24.0</v>
      </c>
      <c r="B24" s="3"/>
      <c r="C24" s="95"/>
      <c r="D24" s="95"/>
      <c r="E24" s="95"/>
      <c r="F24" s="95"/>
      <c r="G24" s="65"/>
      <c r="H24" s="49" t="s">
        <v>52</v>
      </c>
      <c r="I24" s="67"/>
      <c r="J24" s="69"/>
      <c r="K24" s="65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2">
        <v>25.0</v>
      </c>
      <c r="B25" s="3"/>
      <c r="C25" s="96"/>
      <c r="D25" s="96"/>
      <c r="E25" s="96"/>
      <c r="F25" s="96"/>
      <c r="G25" s="65"/>
      <c r="H25" s="49" t="s">
        <v>53</v>
      </c>
      <c r="I25" s="67"/>
      <c r="J25" s="29"/>
      <c r="K25" s="65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2">
        <v>26.0</v>
      </c>
      <c r="B26" s="3"/>
      <c r="C26" s="70"/>
      <c r="D26" s="3"/>
      <c r="E26" s="3"/>
      <c r="F26" s="3"/>
      <c r="G26" s="65"/>
      <c r="H26" s="71" t="s">
        <v>54</v>
      </c>
      <c r="I26" s="67"/>
      <c r="J26" s="29"/>
      <c r="K26" s="65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2">
        <v>27.0</v>
      </c>
      <c r="B27" s="3"/>
      <c r="C27" s="3"/>
      <c r="D27" s="3"/>
      <c r="E27" s="3"/>
      <c r="F27" s="3"/>
      <c r="G27" s="65"/>
      <c r="H27" s="49" t="s">
        <v>55</v>
      </c>
      <c r="I27" s="67"/>
      <c r="J27" s="29"/>
      <c r="K27" s="65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2">
        <v>28.0</v>
      </c>
      <c r="B28" s="3"/>
      <c r="C28" s="72" t="s">
        <v>56</v>
      </c>
      <c r="D28" s="73">
        <f>C23*D23</f>
        <v>0</v>
      </c>
      <c r="E28" s="74" t="str">
        <f>C23*E23</f>
        <v>#DIV/0!</v>
      </c>
      <c r="F28" s="75" t="str">
        <f>C23*F23</f>
        <v>#DIV/0!</v>
      </c>
      <c r="G28" s="65"/>
      <c r="H28" s="49" t="s">
        <v>57</v>
      </c>
      <c r="I28" s="67"/>
      <c r="J28" s="29"/>
      <c r="K28" s="65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2">
        <v>29.0</v>
      </c>
      <c r="B29" s="3"/>
      <c r="C29" s="3"/>
      <c r="D29" s="76"/>
      <c r="E29" s="3"/>
      <c r="F29" s="3"/>
      <c r="G29" s="65"/>
      <c r="H29" s="49" t="s">
        <v>58</v>
      </c>
      <c r="I29" s="67"/>
      <c r="J29" s="29"/>
      <c r="K29" s="65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2">
        <v>30.0</v>
      </c>
      <c r="B30" s="3"/>
      <c r="C30" s="3"/>
      <c r="D30" s="76"/>
      <c r="E30" s="3"/>
      <c r="F30" s="3"/>
      <c r="G30" s="65"/>
      <c r="H30" s="66" t="s">
        <v>59</v>
      </c>
      <c r="I30" s="67"/>
      <c r="J30" s="29"/>
      <c r="K30" s="65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2">
        <v>31.0</v>
      </c>
      <c r="B31" s="3"/>
      <c r="C31" s="77" t="s">
        <v>60</v>
      </c>
      <c r="F31" s="3"/>
      <c r="G31" s="65"/>
      <c r="H31" s="49" t="s">
        <v>61</v>
      </c>
      <c r="I31" s="67"/>
      <c r="J31" s="29"/>
      <c r="K31" s="65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2">
        <v>32.0</v>
      </c>
      <c r="B32" s="3"/>
      <c r="C32" s="55" t="s">
        <v>62</v>
      </c>
      <c r="D32" s="55" t="s">
        <v>63</v>
      </c>
      <c r="E32" s="55" t="s">
        <v>64</v>
      </c>
      <c r="F32" s="55" t="s">
        <v>65</v>
      </c>
      <c r="G32" s="65"/>
      <c r="H32" s="66" t="s">
        <v>66</v>
      </c>
      <c r="I32" s="67"/>
      <c r="J32" s="29"/>
      <c r="K32" s="65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2">
        <v>33.0</v>
      </c>
      <c r="B33" s="3"/>
      <c r="G33" s="65"/>
      <c r="H33" s="49" t="s">
        <v>67</v>
      </c>
      <c r="I33" s="67"/>
      <c r="J33" s="29"/>
      <c r="K33" s="65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2">
        <v>34.0</v>
      </c>
      <c r="B34" s="3"/>
      <c r="C34" s="79" t="s">
        <v>68</v>
      </c>
      <c r="D34" s="97"/>
      <c r="E34" s="98"/>
      <c r="F34" s="82">
        <f>D34*E34</f>
        <v>0</v>
      </c>
      <c r="G34" s="65"/>
      <c r="H34" s="65"/>
      <c r="I34" s="83"/>
      <c r="J34" s="29"/>
      <c r="K34" s="65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2">
        <v>35.0</v>
      </c>
      <c r="B35" s="3"/>
      <c r="C35" s="79" t="s">
        <v>69</v>
      </c>
      <c r="D35" s="97"/>
      <c r="E35" s="98"/>
      <c r="F35" s="82">
        <f>D35*E36</f>
        <v>0</v>
      </c>
      <c r="G35" s="65"/>
      <c r="H35" s="65"/>
      <c r="I35" s="83"/>
      <c r="J35" s="29"/>
      <c r="K35" s="65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2">
        <v>36.0</v>
      </c>
      <c r="B36" s="3"/>
      <c r="C36" s="79" t="s">
        <v>70</v>
      </c>
      <c r="D36" s="97"/>
      <c r="E36" s="98"/>
      <c r="F36" s="82" t="str">
        <f>D36*#REF!</f>
        <v>#REF!</v>
      </c>
      <c r="G36" s="65"/>
      <c r="H36" s="65"/>
      <c r="I36" s="83"/>
      <c r="J36" s="29"/>
      <c r="K36" s="65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2">
        <v>37.0</v>
      </c>
      <c r="B37" s="3"/>
      <c r="C37" s="3"/>
      <c r="D37" s="3"/>
      <c r="E37" s="3"/>
      <c r="F37" s="3"/>
      <c r="G37" s="65"/>
      <c r="H37" s="65"/>
      <c r="I37" s="83"/>
      <c r="J37" s="29"/>
      <c r="K37" s="65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2">
        <v>38.0</v>
      </c>
      <c r="B38" s="3"/>
      <c r="C38" s="3"/>
      <c r="D38" s="3"/>
      <c r="E38" s="3"/>
      <c r="F38" s="3"/>
      <c r="G38" s="65"/>
      <c r="H38" s="65"/>
      <c r="I38" s="83"/>
      <c r="J38" s="29"/>
      <c r="K38" s="65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2">
        <v>39.0</v>
      </c>
      <c r="B39" s="3"/>
      <c r="C39" s="3"/>
      <c r="D39" s="3"/>
      <c r="E39" s="3"/>
      <c r="F39" s="3"/>
      <c r="G39" s="65"/>
      <c r="H39" s="65"/>
      <c r="I39" s="83"/>
      <c r="J39" s="29"/>
      <c r="K39" s="65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2">
        <v>40.0</v>
      </c>
      <c r="B40" s="3"/>
      <c r="C40" s="3"/>
      <c r="D40" s="3"/>
      <c r="E40" s="3"/>
      <c r="F40" s="3"/>
      <c r="G40" s="65"/>
      <c r="H40" s="65"/>
      <c r="I40" s="83"/>
      <c r="J40" s="29"/>
      <c r="K40" s="65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2">
        <v>41.0</v>
      </c>
      <c r="B41" s="3"/>
      <c r="C41" s="3"/>
      <c r="D41" s="52"/>
      <c r="E41" s="3"/>
      <c r="F41" s="3"/>
      <c r="G41" s="65"/>
      <c r="H41" s="65"/>
      <c r="I41" s="83"/>
      <c r="J41" s="29"/>
      <c r="K41" s="65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2">
        <v>42.0</v>
      </c>
      <c r="B42" s="3"/>
      <c r="C42" s="3"/>
      <c r="D42" s="84" t="s">
        <v>71</v>
      </c>
      <c r="F42" s="85" t="str">
        <f>sum(F34:F36)</f>
        <v>#REF!</v>
      </c>
      <c r="G42" s="86"/>
      <c r="H42" s="84" t="s">
        <v>72</v>
      </c>
      <c r="I42" s="87">
        <f>sum(I23:I41)</f>
        <v>0</v>
      </c>
      <c r="J42" s="88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2">
        <v>43.0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2">
        <v>44.0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2">
        <v>45.0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2">
        <v>46.0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2">
        <v>47.0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2">
        <v>48.0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2">
        <v>49.0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2">
        <v>50.0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2">
        <v>51.0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2">
        <v>52.0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2">
        <v>53.0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2">
        <v>54.0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2">
        <v>55.0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2">
        <v>56.0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2">
        <v>57.0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2">
        <v>58.0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2">
        <v>59.0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2">
        <v>60.0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2">
        <v>61.0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2">
        <v>62.0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2">
        <v>63.0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2">
        <v>64.0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2">
        <v>65.0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2">
        <v>66.0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2">
        <v>67.0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2">
        <v>68.0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2">
        <v>69.0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2">
        <v>70.0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2">
        <v>71.0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2">
        <v>72.0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2">
        <v>73.0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2">
        <v>74.0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2">
        <v>75.0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2">
        <v>76.0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2">
        <v>77.0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2">
        <v>78.0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2">
        <v>79.0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2">
        <v>80.0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2">
        <v>81.0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2">
        <v>82.0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2">
        <v>83.0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2">
        <v>84.0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2">
        <v>85.0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2">
        <v>86.0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2">
        <v>87.0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2">
        <v>88.0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2">
        <v>89.0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2">
        <v>90.0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2">
        <v>91.0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2">
        <v>92.0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2">
        <v>93.0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2">
        <v>94.0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2">
        <v>95.0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2">
        <v>96.0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2">
        <v>97.0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2">
        <v>98.0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2">
        <v>99.0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2">
        <v>100.0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2">
        <v>101.0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2">
        <v>102.0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89"/>
      <c r="B103" s="89"/>
      <c r="C103" s="90" t="s">
        <v>73</v>
      </c>
      <c r="D103" s="89"/>
      <c r="E103" s="89"/>
    </row>
  </sheetData>
  <mergeCells count="20">
    <mergeCell ref="C6:L6"/>
    <mergeCell ref="C15:F15"/>
    <mergeCell ref="C17:F17"/>
    <mergeCell ref="H19:I19"/>
    <mergeCell ref="C20:C21"/>
    <mergeCell ref="D20:D21"/>
    <mergeCell ref="E20:E21"/>
    <mergeCell ref="I20:I21"/>
    <mergeCell ref="C32:C33"/>
    <mergeCell ref="D32:D33"/>
    <mergeCell ref="E32:E33"/>
    <mergeCell ref="F32:F33"/>
    <mergeCell ref="D42:E42"/>
    <mergeCell ref="F20:F21"/>
    <mergeCell ref="H20:H21"/>
    <mergeCell ref="C23:C25"/>
    <mergeCell ref="D23:D25"/>
    <mergeCell ref="E23:E25"/>
    <mergeCell ref="F23:F25"/>
    <mergeCell ref="C31:E3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8.13"/>
    <col customWidth="1" min="4" max="4" width="19.0"/>
    <col customWidth="1" min="5" max="5" width="17.63"/>
    <col customWidth="1" min="6" max="6" width="20.13"/>
    <col customWidth="1" min="8" max="8" width="57.63"/>
    <col customWidth="1" min="9" max="9" width="21.88"/>
  </cols>
  <sheetData>
    <row r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</row>
    <row r="2">
      <c r="A2" s="2">
        <v>1.0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2">
        <v>2.0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2">
        <v>3.0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2">
        <v>4.0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2">
        <v>5.0</v>
      </c>
      <c r="B6" s="3"/>
      <c r="C6" s="4" t="s">
        <v>74</v>
      </c>
      <c r="M6" s="5"/>
      <c r="N6" s="5"/>
      <c r="O6" s="5"/>
      <c r="P6" s="5"/>
      <c r="Q6" s="6"/>
      <c r="R6" s="6"/>
      <c r="S6" s="6"/>
      <c r="T6" s="6"/>
      <c r="U6" s="6"/>
      <c r="V6" s="6"/>
      <c r="W6" s="6"/>
      <c r="X6" s="3"/>
      <c r="Y6" s="3"/>
      <c r="Z6" s="3"/>
      <c r="AA6" s="3"/>
    </row>
    <row r="7">
      <c r="A7" s="2">
        <v>6.0</v>
      </c>
      <c r="B7" s="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6"/>
      <c r="Q7" s="6"/>
      <c r="R7" s="6"/>
      <c r="S7" s="91"/>
      <c r="T7" s="6"/>
      <c r="U7" s="6"/>
      <c r="V7" s="6"/>
      <c r="W7" s="3"/>
      <c r="X7" s="3"/>
      <c r="Y7" s="3"/>
      <c r="Z7" s="3"/>
    </row>
    <row r="8">
      <c r="A8" s="2">
        <v>7.0</v>
      </c>
      <c r="B8" s="3"/>
      <c r="G8" s="14"/>
      <c r="H8" s="15" t="s">
        <v>28</v>
      </c>
      <c r="I8" s="19" t="str">
        <f>E28</f>
        <v>#DIV/0!</v>
      </c>
      <c r="J8" s="17"/>
      <c r="K8" s="14"/>
      <c r="L8" s="3"/>
      <c r="M8" s="3"/>
      <c r="N8" s="17"/>
      <c r="O8" s="3"/>
      <c r="P8" s="6"/>
      <c r="Q8" s="18"/>
      <c r="R8" s="6"/>
      <c r="S8" s="6"/>
      <c r="T8" s="6"/>
      <c r="U8" s="6"/>
      <c r="V8" s="6"/>
      <c r="W8" s="3"/>
      <c r="X8" s="3"/>
      <c r="Y8" s="3"/>
      <c r="Z8" s="3"/>
    </row>
    <row r="9">
      <c r="A9" s="2">
        <v>8.0</v>
      </c>
      <c r="B9" s="3"/>
      <c r="C9" s="20" t="s">
        <v>29</v>
      </c>
      <c r="D9" s="21" t="s">
        <v>30</v>
      </c>
      <c r="E9" s="22"/>
      <c r="F9" s="3"/>
      <c r="G9" s="23"/>
      <c r="H9" s="15" t="s">
        <v>31</v>
      </c>
      <c r="I9" s="24" t="str">
        <f>F28</f>
        <v>#DIV/0!</v>
      </c>
      <c r="J9" s="17"/>
      <c r="K9" s="23"/>
      <c r="L9" s="3"/>
      <c r="M9" s="3"/>
      <c r="N9" s="17"/>
      <c r="O9" s="3"/>
      <c r="P9" s="6"/>
      <c r="Q9" s="18"/>
      <c r="R9" s="3"/>
      <c r="S9" s="25"/>
      <c r="T9" s="3"/>
      <c r="U9" s="3"/>
      <c r="V9" s="3"/>
      <c r="W9" s="3"/>
      <c r="X9" s="3"/>
      <c r="Y9" s="3"/>
      <c r="Z9" s="3"/>
    </row>
    <row r="10">
      <c r="A10" s="2">
        <v>9.0</v>
      </c>
      <c r="B10" s="3"/>
      <c r="C10" s="20" t="s">
        <v>32</v>
      </c>
      <c r="D10" s="26"/>
      <c r="E10" s="22"/>
      <c r="F10" s="3"/>
      <c r="G10" s="3"/>
      <c r="H10" s="27" t="s">
        <v>33</v>
      </c>
      <c r="I10" s="28" t="str">
        <f>F42</f>
        <v>#REF!</v>
      </c>
      <c r="J10" s="29"/>
      <c r="K10" s="3"/>
      <c r="L10" s="3"/>
      <c r="M10" s="3"/>
      <c r="N10" s="17"/>
      <c r="O10" s="3"/>
      <c r="P10" s="6"/>
      <c r="Q10" s="18"/>
      <c r="R10" s="3"/>
      <c r="S10" s="3"/>
      <c r="T10" s="3"/>
      <c r="U10" s="3"/>
      <c r="V10" s="3"/>
      <c r="W10" s="3"/>
      <c r="X10" s="3"/>
      <c r="Y10" s="3"/>
      <c r="Z10" s="3"/>
    </row>
    <row r="11" ht="27.0" customHeight="1">
      <c r="A11" s="2">
        <v>10.0</v>
      </c>
      <c r="B11" s="3"/>
      <c r="C11" s="20" t="s">
        <v>34</v>
      </c>
      <c r="D11" s="26"/>
      <c r="E11" s="3"/>
      <c r="F11" s="3"/>
      <c r="G11" s="30"/>
      <c r="H11" s="99" t="s">
        <v>35</v>
      </c>
      <c r="I11" s="32" t="str">
        <f>sum(I8:I10)</f>
        <v>#DIV/0!</v>
      </c>
      <c r="J11" s="33" t="s">
        <v>36</v>
      </c>
      <c r="K11" s="3"/>
      <c r="L11" s="3"/>
      <c r="M11" s="3"/>
      <c r="N11" s="17"/>
      <c r="O11" s="3"/>
      <c r="P11" s="6"/>
      <c r="Q11" s="18"/>
      <c r="R11" s="3"/>
      <c r="S11" s="3"/>
      <c r="T11" s="3"/>
      <c r="U11" s="3"/>
      <c r="V11" s="3"/>
      <c r="W11" s="3"/>
      <c r="X11" s="3"/>
      <c r="Y11" s="3"/>
      <c r="Z11" s="3"/>
    </row>
    <row r="12" ht="26.25" customHeight="1">
      <c r="A12" s="2">
        <v>11.0</v>
      </c>
      <c r="B12" s="3"/>
      <c r="C12" s="34" t="s">
        <v>37</v>
      </c>
      <c r="D12" s="26"/>
      <c r="E12" s="3"/>
      <c r="F12" s="3"/>
      <c r="G12" s="3"/>
      <c r="H12" s="27" t="s">
        <v>38</v>
      </c>
      <c r="I12" s="19">
        <f>-I42</f>
        <v>0</v>
      </c>
      <c r="J12" s="29"/>
      <c r="K12" s="3"/>
      <c r="L12" s="3"/>
      <c r="M12" s="3"/>
      <c r="N12" s="17"/>
      <c r="O12" s="3"/>
      <c r="P12" s="6"/>
      <c r="Q12" s="18"/>
      <c r="R12" s="3"/>
      <c r="S12" s="3"/>
      <c r="T12" s="3"/>
      <c r="U12" s="3"/>
      <c r="V12" s="3"/>
      <c r="W12" s="3"/>
      <c r="X12" s="3"/>
      <c r="Y12" s="3"/>
      <c r="Z12" s="3"/>
    </row>
    <row r="13" ht="22.5" customHeight="1">
      <c r="A13" s="2">
        <v>14.0</v>
      </c>
      <c r="B13" s="30"/>
      <c r="D13" s="36"/>
      <c r="E13" s="37"/>
      <c r="F13" s="3"/>
      <c r="G13" s="30"/>
      <c r="H13" s="100" t="s">
        <v>39</v>
      </c>
      <c r="I13" s="39" t="str">
        <f>I11+I12</f>
        <v>#DIV/0!</v>
      </c>
      <c r="J13" s="29"/>
      <c r="K13" s="3"/>
      <c r="L13" s="3"/>
      <c r="M13" s="3"/>
      <c r="N13" s="17"/>
      <c r="O13" s="3"/>
      <c r="P13" s="6"/>
      <c r="Q13" s="18"/>
      <c r="R13" s="17"/>
      <c r="S13" s="3"/>
      <c r="T13" s="6"/>
      <c r="U13" s="18"/>
      <c r="V13" s="3"/>
      <c r="W13" s="3"/>
      <c r="X13" s="3"/>
      <c r="Y13" s="3"/>
      <c r="Z13" s="3"/>
    </row>
    <row r="14">
      <c r="A14" s="2">
        <v>15.0</v>
      </c>
      <c r="B14" s="30"/>
      <c r="G14" s="3"/>
      <c r="H14" s="3"/>
      <c r="I14" s="3"/>
      <c r="J14" s="29"/>
      <c r="K14" s="3"/>
      <c r="L14" s="3"/>
      <c r="M14" s="3"/>
      <c r="N14" s="3"/>
      <c r="O14" s="3"/>
      <c r="P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2">
        <v>16.0</v>
      </c>
      <c r="B15" s="30"/>
      <c r="C15" s="41" t="s">
        <v>40</v>
      </c>
      <c r="G15" s="3"/>
      <c r="H15" s="52"/>
      <c r="I15" s="43"/>
      <c r="J15" s="44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2">
        <v>17.0</v>
      </c>
      <c r="B16" s="30"/>
      <c r="C16" s="45"/>
      <c r="D16" s="45"/>
      <c r="E16" s="46"/>
      <c r="F16" s="3"/>
      <c r="G16" s="30"/>
      <c r="H16" s="101" t="s">
        <v>41</v>
      </c>
      <c r="I16" s="48" t="str">
        <f>I13/I11</f>
        <v>#DIV/0!</v>
      </c>
      <c r="J16" s="49" t="s">
        <v>42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2">
        <v>18.0</v>
      </c>
      <c r="B17" s="30"/>
      <c r="C17" s="50" t="s">
        <v>43</v>
      </c>
      <c r="E17" s="51"/>
      <c r="F17" s="3"/>
      <c r="G17" s="3"/>
      <c r="H17" s="3"/>
      <c r="I17" s="3"/>
      <c r="J17" s="29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2">
        <v>19.0</v>
      </c>
      <c r="B18" s="30"/>
      <c r="F18" s="3"/>
      <c r="G18" s="3"/>
      <c r="H18" s="52"/>
      <c r="I18" s="52"/>
      <c r="J18" s="29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2">
        <v>20.0</v>
      </c>
      <c r="B19" s="3"/>
      <c r="C19" s="3"/>
      <c r="D19" s="3"/>
      <c r="E19" s="3"/>
      <c r="F19" s="3"/>
      <c r="G19" s="30"/>
      <c r="H19" s="53" t="s">
        <v>44</v>
      </c>
      <c r="I19" s="51"/>
      <c r="J19" s="5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7.25" customHeight="1">
      <c r="A20" s="2">
        <v>21.0</v>
      </c>
      <c r="B20" s="3"/>
      <c r="C20" s="55" t="s">
        <v>45</v>
      </c>
      <c r="D20" s="55" t="s">
        <v>46</v>
      </c>
      <c r="E20" s="55" t="s">
        <v>47</v>
      </c>
      <c r="F20" s="55" t="s">
        <v>48</v>
      </c>
      <c r="G20" s="56"/>
      <c r="H20" s="57" t="s">
        <v>49</v>
      </c>
      <c r="I20" s="58" t="s">
        <v>50</v>
      </c>
      <c r="J20" s="29"/>
      <c r="K20" s="56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7.0" customHeight="1">
      <c r="A21" s="2">
        <v>22.0</v>
      </c>
      <c r="B21" s="59"/>
      <c r="G21" s="60"/>
      <c r="J21" s="29"/>
      <c r="K21" s="60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>
      <c r="A22" s="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</row>
    <row r="23">
      <c r="A23" s="2">
        <v>23.0</v>
      </c>
      <c r="B23" s="3"/>
      <c r="C23" s="62"/>
      <c r="D23" s="63"/>
      <c r="E23" s="64" t="str">
        <f>I42/C23</f>
        <v>#DIV/0!</v>
      </c>
      <c r="F23" s="64" t="str">
        <f>D23-E23</f>
        <v>#DIV/0!</v>
      </c>
      <c r="G23" s="65"/>
      <c r="H23" s="66" t="s">
        <v>51</v>
      </c>
      <c r="I23" s="67"/>
      <c r="J23" s="29"/>
      <c r="K23" s="65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2">
        <v>24.0</v>
      </c>
      <c r="B24" s="3"/>
      <c r="G24" s="65"/>
      <c r="H24" s="49" t="s">
        <v>52</v>
      </c>
      <c r="I24" s="67"/>
      <c r="J24" s="69"/>
      <c r="K24" s="65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2">
        <v>25.0</v>
      </c>
      <c r="B25" s="3"/>
      <c r="G25" s="65"/>
      <c r="H25" s="49" t="s">
        <v>53</v>
      </c>
      <c r="I25" s="67"/>
      <c r="J25" s="29"/>
      <c r="K25" s="65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2">
        <v>26.0</v>
      </c>
      <c r="B26" s="3"/>
      <c r="C26" s="70"/>
      <c r="D26" s="3"/>
      <c r="E26" s="3"/>
      <c r="F26" s="3"/>
      <c r="G26" s="65"/>
      <c r="H26" s="71" t="s">
        <v>54</v>
      </c>
      <c r="I26" s="67"/>
      <c r="J26" s="29"/>
      <c r="K26" s="65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2">
        <v>27.0</v>
      </c>
      <c r="B27" s="3"/>
      <c r="C27" s="3"/>
      <c r="D27" s="3"/>
      <c r="E27" s="3"/>
      <c r="F27" s="3"/>
      <c r="G27" s="65"/>
      <c r="H27" s="49" t="s">
        <v>55</v>
      </c>
      <c r="I27" s="67"/>
      <c r="J27" s="29"/>
      <c r="K27" s="65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2">
        <v>28.0</v>
      </c>
      <c r="B28" s="3"/>
      <c r="C28" s="72" t="s">
        <v>56</v>
      </c>
      <c r="D28" s="73">
        <f>C23*D23</f>
        <v>0</v>
      </c>
      <c r="E28" s="74" t="str">
        <f>C23*E23</f>
        <v>#DIV/0!</v>
      </c>
      <c r="F28" s="75" t="str">
        <f>C23*F23</f>
        <v>#DIV/0!</v>
      </c>
      <c r="G28" s="65"/>
      <c r="H28" s="49" t="s">
        <v>57</v>
      </c>
      <c r="I28" s="67"/>
      <c r="J28" s="29"/>
      <c r="K28" s="65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2">
        <v>29.0</v>
      </c>
      <c r="B29" s="3"/>
      <c r="C29" s="3"/>
      <c r="D29" s="76"/>
      <c r="E29" s="3"/>
      <c r="F29" s="3"/>
      <c r="G29" s="65"/>
      <c r="H29" s="49" t="s">
        <v>58</v>
      </c>
      <c r="I29" s="67"/>
      <c r="J29" s="29"/>
      <c r="K29" s="65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2">
        <v>30.0</v>
      </c>
      <c r="B30" s="3"/>
      <c r="C30" s="3"/>
      <c r="D30" s="76"/>
      <c r="E30" s="3"/>
      <c r="F30" s="3"/>
      <c r="G30" s="65"/>
      <c r="H30" s="66" t="s">
        <v>59</v>
      </c>
      <c r="I30" s="67"/>
      <c r="J30" s="29"/>
      <c r="K30" s="65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2">
        <v>31.0</v>
      </c>
      <c r="B31" s="3"/>
      <c r="C31" s="77" t="s">
        <v>60</v>
      </c>
      <c r="F31" s="3"/>
      <c r="G31" s="65"/>
      <c r="H31" s="49" t="s">
        <v>61</v>
      </c>
      <c r="I31" s="67"/>
      <c r="J31" s="29"/>
      <c r="K31" s="65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2">
        <v>32.0</v>
      </c>
      <c r="B32" s="3"/>
      <c r="C32" s="55" t="s">
        <v>62</v>
      </c>
      <c r="D32" s="55" t="s">
        <v>63</v>
      </c>
      <c r="E32" s="55" t="s">
        <v>64</v>
      </c>
      <c r="F32" s="55" t="s">
        <v>65</v>
      </c>
      <c r="G32" s="65"/>
      <c r="H32" s="66" t="s">
        <v>66</v>
      </c>
      <c r="I32" s="67"/>
      <c r="J32" s="29"/>
      <c r="K32" s="65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2">
        <v>33.0</v>
      </c>
      <c r="B33" s="3"/>
      <c r="G33" s="65"/>
      <c r="H33" s="49" t="s">
        <v>67</v>
      </c>
      <c r="I33" s="67"/>
      <c r="J33" s="29"/>
      <c r="K33" s="65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2">
        <v>34.0</v>
      </c>
      <c r="B34" s="3"/>
      <c r="C34" s="79" t="s">
        <v>68</v>
      </c>
      <c r="D34" s="80"/>
      <c r="E34" s="81"/>
      <c r="F34" s="82">
        <f>D34*E34</f>
        <v>0</v>
      </c>
      <c r="G34" s="65"/>
      <c r="H34" s="65"/>
      <c r="I34" s="83"/>
      <c r="J34" s="29"/>
      <c r="K34" s="65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2">
        <v>35.0</v>
      </c>
      <c r="B35" s="3"/>
      <c r="C35" s="79" t="s">
        <v>69</v>
      </c>
      <c r="D35" s="80"/>
      <c r="F35" s="82">
        <f>D35*E36</f>
        <v>0</v>
      </c>
      <c r="G35" s="65"/>
      <c r="H35" s="65"/>
      <c r="I35" s="83"/>
      <c r="J35" s="29"/>
      <c r="K35" s="65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2">
        <v>36.0</v>
      </c>
      <c r="B36" s="3"/>
      <c r="C36" s="79" t="s">
        <v>70</v>
      </c>
      <c r="D36" s="80"/>
      <c r="E36" s="81"/>
      <c r="F36" s="82" t="str">
        <f>D36*#REF!</f>
        <v>#REF!</v>
      </c>
      <c r="G36" s="65"/>
      <c r="H36" s="65"/>
      <c r="I36" s="83"/>
      <c r="J36" s="29"/>
      <c r="K36" s="65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2">
        <v>37.0</v>
      </c>
      <c r="B37" s="3"/>
      <c r="C37" s="3"/>
      <c r="D37" s="3"/>
      <c r="E37" s="3"/>
      <c r="F37" s="3"/>
      <c r="G37" s="65"/>
      <c r="H37" s="65"/>
      <c r="I37" s="83"/>
      <c r="J37" s="29"/>
      <c r="K37" s="65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2">
        <v>38.0</v>
      </c>
      <c r="B38" s="3"/>
      <c r="C38" s="3"/>
      <c r="D38" s="3"/>
      <c r="E38" s="3"/>
      <c r="F38" s="3"/>
      <c r="G38" s="65"/>
      <c r="H38" s="65"/>
      <c r="I38" s="83"/>
      <c r="J38" s="29"/>
      <c r="K38" s="65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2">
        <v>39.0</v>
      </c>
      <c r="B39" s="3"/>
      <c r="C39" s="3"/>
      <c r="D39" s="3"/>
      <c r="E39" s="3"/>
      <c r="F39" s="3"/>
      <c r="G39" s="65"/>
      <c r="H39" s="65"/>
      <c r="I39" s="83"/>
      <c r="J39" s="29"/>
      <c r="K39" s="65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2">
        <v>40.0</v>
      </c>
      <c r="B40" s="3"/>
      <c r="C40" s="3"/>
      <c r="D40" s="3"/>
      <c r="E40" s="3"/>
      <c r="F40" s="3"/>
      <c r="G40" s="65"/>
      <c r="H40" s="65"/>
      <c r="I40" s="83"/>
      <c r="J40" s="29"/>
      <c r="K40" s="65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2">
        <v>41.0</v>
      </c>
      <c r="B41" s="3"/>
      <c r="C41" s="3"/>
      <c r="D41" s="52"/>
      <c r="E41" s="3"/>
      <c r="F41" s="3"/>
      <c r="G41" s="65"/>
      <c r="H41" s="65"/>
      <c r="I41" s="83"/>
      <c r="J41" s="29"/>
      <c r="K41" s="65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2">
        <v>42.0</v>
      </c>
      <c r="B42" s="3"/>
      <c r="C42" s="3"/>
      <c r="D42" s="84" t="s">
        <v>71</v>
      </c>
      <c r="F42" s="85" t="str">
        <f>sum(F34:F36)</f>
        <v>#REF!</v>
      </c>
      <c r="G42" s="86"/>
      <c r="H42" s="84" t="s">
        <v>72</v>
      </c>
      <c r="I42" s="87">
        <f>sum(I23:I41)</f>
        <v>0</v>
      </c>
      <c r="J42" s="88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2">
        <v>43.0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2">
        <v>44.0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2">
        <v>45.0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2">
        <v>46.0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2">
        <v>47.0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2">
        <v>48.0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2">
        <v>49.0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2">
        <v>50.0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2">
        <v>51.0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2">
        <v>52.0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2">
        <v>53.0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2">
        <v>54.0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2">
        <v>55.0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2">
        <v>56.0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2">
        <v>57.0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2">
        <v>58.0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2">
        <v>59.0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2">
        <v>60.0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2">
        <v>61.0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2">
        <v>62.0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2">
        <v>63.0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2">
        <v>64.0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2">
        <v>65.0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2">
        <v>66.0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2">
        <v>67.0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2">
        <v>68.0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2">
        <v>69.0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2">
        <v>70.0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2">
        <v>71.0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2">
        <v>72.0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2">
        <v>73.0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2">
        <v>74.0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2">
        <v>75.0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2">
        <v>76.0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2">
        <v>77.0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2">
        <v>78.0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2">
        <v>79.0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2">
        <v>80.0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2">
        <v>81.0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2">
        <v>82.0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2">
        <v>83.0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2">
        <v>84.0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2">
        <v>85.0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2">
        <v>86.0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2">
        <v>87.0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2">
        <v>88.0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2">
        <v>89.0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2">
        <v>90.0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2">
        <v>91.0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2">
        <v>92.0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2">
        <v>93.0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2">
        <v>94.0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2">
        <v>95.0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2">
        <v>96.0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2">
        <v>97.0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2">
        <v>98.0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2">
        <v>99.0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2">
        <v>100.0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2">
        <v>101.0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2">
        <v>102.0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89"/>
      <c r="B103" s="89"/>
      <c r="C103" s="90" t="s">
        <v>73</v>
      </c>
      <c r="D103" s="89"/>
      <c r="E103" s="89"/>
    </row>
  </sheetData>
  <mergeCells count="20">
    <mergeCell ref="C6:L6"/>
    <mergeCell ref="C15:F15"/>
    <mergeCell ref="C17:E17"/>
    <mergeCell ref="H19:I19"/>
    <mergeCell ref="C20:C21"/>
    <mergeCell ref="D20:D21"/>
    <mergeCell ref="E20:E21"/>
    <mergeCell ref="I20:I21"/>
    <mergeCell ref="C32:C33"/>
    <mergeCell ref="D32:D33"/>
    <mergeCell ref="E32:E33"/>
    <mergeCell ref="F32:F33"/>
    <mergeCell ref="D42:E42"/>
    <mergeCell ref="F20:F21"/>
    <mergeCell ref="H20:H21"/>
    <mergeCell ref="C23:C25"/>
    <mergeCell ref="D23:D25"/>
    <mergeCell ref="E23:E25"/>
    <mergeCell ref="F23:F25"/>
    <mergeCell ref="C31:E31"/>
  </mergeCells>
  <drawing r:id="rId1"/>
</worksheet>
</file>